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990" activeTab="4"/>
  </bookViews>
  <sheets>
    <sheet name="Home" sheetId="1" r:id="rId1"/>
    <sheet name="Vergalhões" sheetId="2" r:id="rId2"/>
    <sheet name="Tela soldada" sheetId="3" r:id="rId3"/>
    <sheet name="Tela nervurada" sheetId="4" r:id="rId4"/>
    <sheet name="Treliça" sheetId="5" r:id="rId5"/>
    <sheet name="Malha pop" sheetId="6" r:id="rId6"/>
    <sheet name="Pregos" sheetId="7" r:id="rId7"/>
    <sheet name="Arame" sheetId="8" r:id="rId8"/>
    <sheet name="Barra transf" sheetId="9" r:id="rId9"/>
    <sheet name="Alambrado" sheetId="10" r:id="rId10"/>
  </sheets>
  <definedNames>
    <definedName name="_xlnm.Print_Area" localSheetId="9">'Alambrado'!$D$2:$N$55</definedName>
    <definedName name="_xlnm.Print_Area" localSheetId="7">'Arame'!$D$2:$N$55</definedName>
    <definedName name="_xlnm.Print_Area" localSheetId="8">'Barra transf'!$D$2:$N$55</definedName>
    <definedName name="_xlnm.Print_Area" localSheetId="5">'Malha pop'!$D$2:$K$55</definedName>
    <definedName name="_xlnm.Print_Area" localSheetId="6">'Pregos'!$D$2:$N$55</definedName>
    <definedName name="_xlnm.Print_Area" localSheetId="3">'Tela nervurada'!$D$2:$M$55</definedName>
    <definedName name="_xlnm.Print_Area" localSheetId="2">'Tela soldada'!$D$2:$R$58</definedName>
    <definedName name="_xlnm.Print_Area" localSheetId="4">'Treliça'!$D$2:$N$55</definedName>
    <definedName name="_xlnm.Print_Area" localSheetId="1">'Vergalhões'!$D$2:$K$56</definedName>
  </definedNames>
  <calcPr fullCalcOnLoad="1"/>
</workbook>
</file>

<file path=xl/sharedStrings.xml><?xml version="1.0" encoding="utf-8"?>
<sst xmlns="http://schemas.openxmlformats.org/spreadsheetml/2006/main" count="529" uniqueCount="352">
  <si>
    <t>±10</t>
  </si>
  <si>
    <t>± 6</t>
  </si>
  <si>
    <t>AÇO</t>
  </si>
  <si>
    <t>Espaçamento</t>
  </si>
  <si>
    <t>Diâmetro</t>
  </si>
  <si>
    <t>Seções</t>
  </si>
  <si>
    <t>Apresen-</t>
  </si>
  <si>
    <t>Dimensões</t>
  </si>
  <si>
    <t>CA-60</t>
  </si>
  <si>
    <t>entre fios (cm)</t>
  </si>
  <si>
    <t>(mm)</t>
  </si>
  <si>
    <t>(cm2/m)</t>
  </si>
  <si>
    <t>tação</t>
  </si>
  <si>
    <t>(m)</t>
  </si>
  <si>
    <t>Série</t>
  </si>
  <si>
    <t>Desig.</t>
  </si>
  <si>
    <t>Larg.</t>
  </si>
  <si>
    <t>Comp.</t>
  </si>
  <si>
    <t>kg/m2</t>
  </si>
  <si>
    <t>kg/peça</t>
  </si>
  <si>
    <t>Q61</t>
  </si>
  <si>
    <t>ROLO</t>
  </si>
  <si>
    <t>Q75</t>
  </si>
  <si>
    <t>Q92</t>
  </si>
  <si>
    <t>T92</t>
  </si>
  <si>
    <t>Q113</t>
  </si>
  <si>
    <t>L113</t>
  </si>
  <si>
    <t>T113</t>
  </si>
  <si>
    <t>Q138</t>
  </si>
  <si>
    <t>PAINEL</t>
  </si>
  <si>
    <t>R138</t>
  </si>
  <si>
    <t>M138</t>
  </si>
  <si>
    <t>L138</t>
  </si>
  <si>
    <t>T138</t>
  </si>
  <si>
    <t>Q159</t>
  </si>
  <si>
    <t>R159</t>
  </si>
  <si>
    <t>M159</t>
  </si>
  <si>
    <t>L159</t>
  </si>
  <si>
    <t>Q196</t>
  </si>
  <si>
    <t>R196</t>
  </si>
  <si>
    <t>M196</t>
  </si>
  <si>
    <t>L196</t>
  </si>
  <si>
    <t>T196</t>
  </si>
  <si>
    <t>Q246</t>
  </si>
  <si>
    <t>R246</t>
  </si>
  <si>
    <t>M246</t>
  </si>
  <si>
    <t>L246</t>
  </si>
  <si>
    <t>T246</t>
  </si>
  <si>
    <t>Q283</t>
  </si>
  <si>
    <t>R283</t>
  </si>
  <si>
    <t>M283</t>
  </si>
  <si>
    <t>L283</t>
  </si>
  <si>
    <t>T283</t>
  </si>
  <si>
    <t>Q335</t>
  </si>
  <si>
    <t>L335</t>
  </si>
  <si>
    <t>T335</t>
  </si>
  <si>
    <t>Q396</t>
  </si>
  <si>
    <t>R396</t>
  </si>
  <si>
    <t>M396</t>
  </si>
  <si>
    <t>L396</t>
  </si>
  <si>
    <t>T396</t>
  </si>
  <si>
    <t>Q503</t>
  </si>
  <si>
    <t>R503</t>
  </si>
  <si>
    <t>M503</t>
  </si>
  <si>
    <t>L503</t>
  </si>
  <si>
    <t>T503</t>
  </si>
  <si>
    <t>Q636</t>
  </si>
  <si>
    <t>L636</t>
  </si>
  <si>
    <t>Q785</t>
  </si>
  <si>
    <t>L785</t>
  </si>
  <si>
    <t>1/4"</t>
  </si>
  <si>
    <t>5/16"</t>
  </si>
  <si>
    <t>3/8"</t>
  </si>
  <si>
    <t>1/2"</t>
  </si>
  <si>
    <t>5/8"</t>
  </si>
  <si>
    <t>3/4"</t>
  </si>
  <si>
    <t>1"</t>
  </si>
  <si>
    <t>1.1/4"</t>
  </si>
  <si>
    <t>1.9/16"</t>
  </si>
  <si>
    <t>-</t>
  </si>
  <si>
    <t>CA-25</t>
  </si>
  <si>
    <t>Arame recozido B.W.G</t>
  </si>
  <si>
    <t>CA-50A (dureza natural)</t>
  </si>
  <si>
    <t>Arame galvanizado B.W.G</t>
  </si>
  <si>
    <t>ø (mm)</t>
  </si>
  <si>
    <t>Pol.</t>
  </si>
  <si>
    <t>Kg/m</t>
  </si>
  <si>
    <t>Nº</t>
  </si>
  <si>
    <t>Peso de 100m (Kg)</t>
  </si>
  <si>
    <t>Comp. de 100 Kg (m)</t>
  </si>
  <si>
    <t>Aço</t>
  </si>
  <si>
    <t>Malha</t>
  </si>
  <si>
    <t>(cm)</t>
  </si>
  <si>
    <t>Designação</t>
  </si>
  <si>
    <t>L X T</t>
  </si>
  <si>
    <t>kg/Peça</t>
  </si>
  <si>
    <t>MF113</t>
  </si>
  <si>
    <t>10 X 20</t>
  </si>
  <si>
    <t>3,8 X 3,4</t>
  </si>
  <si>
    <t>MF138</t>
  </si>
  <si>
    <t>4,2 X 3,4</t>
  </si>
  <si>
    <t>MF159</t>
  </si>
  <si>
    <t>4,5 X 3,4</t>
  </si>
  <si>
    <t>MF196</t>
  </si>
  <si>
    <t>5,0 X 3,4</t>
  </si>
  <si>
    <t>MF246</t>
  </si>
  <si>
    <t>5,6 X 3,4</t>
  </si>
  <si>
    <t>MF283</t>
  </si>
  <si>
    <t>6,0 X 4,2</t>
  </si>
  <si>
    <t>MF396</t>
  </si>
  <si>
    <t>7,1 X 4,2</t>
  </si>
  <si>
    <t>TG 8L</t>
  </si>
  <si>
    <t>TG 8M</t>
  </si>
  <si>
    <t>TG 12M</t>
  </si>
  <si>
    <t>TG 12R</t>
  </si>
  <si>
    <t>TG 16L</t>
  </si>
  <si>
    <t>TG 20L</t>
  </si>
  <si>
    <t>TG 20R</t>
  </si>
  <si>
    <t>TG 25L</t>
  </si>
  <si>
    <t>TG 25R</t>
  </si>
  <si>
    <t>TR 08644</t>
  </si>
  <si>
    <t>TR 08645</t>
  </si>
  <si>
    <t>TR 12645</t>
  </si>
  <si>
    <t>TR 12646</t>
  </si>
  <si>
    <t>TR 16745</t>
  </si>
  <si>
    <t>TR 16746</t>
  </si>
  <si>
    <t>TR 20745</t>
  </si>
  <si>
    <t>TR 20756</t>
  </si>
  <si>
    <t>TR 25856</t>
  </si>
  <si>
    <t>TR 25857</t>
  </si>
  <si>
    <t>NBR 14862</t>
  </si>
  <si>
    <t>BTG 12</t>
  </si>
  <si>
    <t>BTG 16</t>
  </si>
  <si>
    <t>BTG 20</t>
  </si>
  <si>
    <t>BTG 25</t>
  </si>
  <si>
    <t>BTG 32</t>
  </si>
  <si>
    <t>CÓDIGO</t>
  </si>
  <si>
    <t>LEVE</t>
  </si>
  <si>
    <t>MÉDIO</t>
  </si>
  <si>
    <t>REFORÇADO</t>
  </si>
  <si>
    <t>PESADO</t>
  </si>
  <si>
    <t>20x20</t>
  </si>
  <si>
    <t>15x15</t>
  </si>
  <si>
    <t>10x10</t>
  </si>
  <si>
    <t>TIPO</t>
  </si>
  <si>
    <t>MALHA (CM)</t>
  </si>
  <si>
    <t>BITOLAS (mm)</t>
  </si>
  <si>
    <t>Painél 2x3 m (kg)</t>
  </si>
  <si>
    <t>Altura (m)</t>
  </si>
  <si>
    <t>15x5</t>
  </si>
  <si>
    <t>10x5</t>
  </si>
  <si>
    <t>Peso (km/rolo)</t>
  </si>
  <si>
    <t>6x6</t>
  </si>
  <si>
    <t>6x7</t>
  </si>
  <si>
    <t>7x9</t>
  </si>
  <si>
    <t>8x7</t>
  </si>
  <si>
    <t>8x8</t>
  </si>
  <si>
    <t>8x10</t>
  </si>
  <si>
    <t>10x7</t>
  </si>
  <si>
    <t>10x9</t>
  </si>
  <si>
    <t>10x11</t>
  </si>
  <si>
    <t>10x12</t>
  </si>
  <si>
    <t>11x11</t>
  </si>
  <si>
    <t>11x12</t>
  </si>
  <si>
    <t>12x12</t>
  </si>
  <si>
    <t>12x14</t>
  </si>
  <si>
    <t>12x15</t>
  </si>
  <si>
    <t>13x11</t>
  </si>
  <si>
    <t>13x15</t>
  </si>
  <si>
    <t>13x18</t>
  </si>
  <si>
    <t>13x21</t>
  </si>
  <si>
    <t>14x11</t>
  </si>
  <si>
    <t>14x15</t>
  </si>
  <si>
    <t>14x18</t>
  </si>
  <si>
    <t>14x21</t>
  </si>
  <si>
    <t>14x24</t>
  </si>
  <si>
    <t>14x27</t>
  </si>
  <si>
    <t>15x18</t>
  </si>
  <si>
    <t>15x21</t>
  </si>
  <si>
    <t>15x27</t>
  </si>
  <si>
    <t>16x18</t>
  </si>
  <si>
    <t>16x21</t>
  </si>
  <si>
    <t>16x24</t>
  </si>
  <si>
    <t>16x27</t>
  </si>
  <si>
    <t>17x21</t>
  </si>
  <si>
    <t>17x24</t>
  </si>
  <si>
    <t>17x27</t>
  </si>
  <si>
    <t>17x30</t>
  </si>
  <si>
    <t>18x11</t>
  </si>
  <si>
    <t>18x21</t>
  </si>
  <si>
    <t>18x24</t>
  </si>
  <si>
    <t>18x27</t>
  </si>
  <si>
    <t>18x30</t>
  </si>
  <si>
    <t>18x33</t>
  </si>
  <si>
    <t>18x36</t>
  </si>
  <si>
    <t>19x15</t>
  </si>
  <si>
    <t>19x27</t>
  </si>
  <si>
    <t>19x30</t>
  </si>
  <si>
    <t>19x33</t>
  </si>
  <si>
    <t>19x36</t>
  </si>
  <si>
    <t>19x39</t>
  </si>
  <si>
    <t>19x42</t>
  </si>
  <si>
    <t>20x30</t>
  </si>
  <si>
    <t>20x33</t>
  </si>
  <si>
    <t>20x36</t>
  </si>
  <si>
    <t>20x39</t>
  </si>
  <si>
    <t>20x42</t>
  </si>
  <si>
    <t>20x48</t>
  </si>
  <si>
    <t>21x33</t>
  </si>
  <si>
    <t>21x36</t>
  </si>
  <si>
    <t>21x45</t>
  </si>
  <si>
    <t>21x48</t>
  </si>
  <si>
    <t>21x54</t>
  </si>
  <si>
    <t>22x42</t>
  </si>
  <si>
    <t>22x45</t>
  </si>
  <si>
    <t>22x48</t>
  </si>
  <si>
    <t>22x54</t>
  </si>
  <si>
    <t>23x45</t>
  </si>
  <si>
    <t>23x54</t>
  </si>
  <si>
    <t>23x60</t>
  </si>
  <si>
    <t>23x66</t>
  </si>
  <si>
    <t>24x60</t>
  </si>
  <si>
    <t>24x66</t>
  </si>
  <si>
    <t>25x72</t>
  </si>
  <si>
    <t>26x72</t>
  </si>
  <si>
    <t>26x78</t>
  </si>
  <si>
    <t>26x84</t>
  </si>
  <si>
    <t>1/2"x19</t>
  </si>
  <si>
    <t>5/8"x19</t>
  </si>
  <si>
    <t>3/4"x18</t>
  </si>
  <si>
    <t>5/8"x18</t>
  </si>
  <si>
    <t>7/8"x17</t>
  </si>
  <si>
    <t>1"x16</t>
  </si>
  <si>
    <t>1"x17</t>
  </si>
  <si>
    <t>3/4"x17</t>
  </si>
  <si>
    <t>7/8"x18</t>
  </si>
  <si>
    <t>1.1/16"x17</t>
  </si>
  <si>
    <t>1x16"x16</t>
  </si>
  <si>
    <t>1"x15</t>
  </si>
  <si>
    <t>1.1/4"x15</t>
  </si>
  <si>
    <t>1.1/2"x15</t>
  </si>
  <si>
    <t>2"x15</t>
  </si>
  <si>
    <t>1"x14</t>
  </si>
  <si>
    <t>1.1/2"x14</t>
  </si>
  <si>
    <t>2"x14</t>
  </si>
  <si>
    <t>2.1/4"x14</t>
  </si>
  <si>
    <t>2.1/2"x14</t>
  </si>
  <si>
    <t>1.1/4"x13</t>
  </si>
  <si>
    <t>1.1/2"x13</t>
  </si>
  <si>
    <t>2"x13</t>
  </si>
  <si>
    <t>2.1/2"x13</t>
  </si>
  <si>
    <t>1.1/2"x12</t>
  </si>
  <si>
    <t>2"x12</t>
  </si>
  <si>
    <t>2.1/4"x12</t>
  </si>
  <si>
    <t>2.1/2"x12</t>
  </si>
  <si>
    <t>2"x11</t>
  </si>
  <si>
    <t>2.1/4"x11</t>
  </si>
  <si>
    <t>2.1/2"x11</t>
  </si>
  <si>
    <t>2.3/4"x11</t>
  </si>
  <si>
    <t>1"x10</t>
  </si>
  <si>
    <t>2"x10</t>
  </si>
  <si>
    <t>2.1/4"x10</t>
  </si>
  <si>
    <t>2.1/2"x10</t>
  </si>
  <si>
    <t>2.3/4"x10</t>
  </si>
  <si>
    <t>3"x10</t>
  </si>
  <si>
    <t>3.1/4"x10</t>
  </si>
  <si>
    <t>1.1/4"x9</t>
  </si>
  <si>
    <t>2.1/2"x9</t>
  </si>
  <si>
    <t>2.3/4x9</t>
  </si>
  <si>
    <t>3"x9</t>
  </si>
  <si>
    <t>3.1/4"x9</t>
  </si>
  <si>
    <t>3.1/2"x9</t>
  </si>
  <si>
    <t>3.3/4"x9</t>
  </si>
  <si>
    <t>3"x8</t>
  </si>
  <si>
    <t>3.1/2"x8</t>
  </si>
  <si>
    <t>2.3/4"x7</t>
  </si>
  <si>
    <t>3"x7</t>
  </si>
  <si>
    <t>3.1/4"x7</t>
  </si>
  <si>
    <t>3.1/2"x7</t>
  </si>
  <si>
    <t>3.3/4"x7</t>
  </si>
  <si>
    <t>4.1/4"x7</t>
  </si>
  <si>
    <t>3"x6</t>
  </si>
  <si>
    <t>4"x6</t>
  </si>
  <si>
    <t>4.1/4"x6</t>
  </si>
  <si>
    <t>5"x6</t>
  </si>
  <si>
    <t>3.3/4"x5</t>
  </si>
  <si>
    <t>4"x5</t>
  </si>
  <si>
    <t>4.1/4"x5</t>
  </si>
  <si>
    <t>5"x5</t>
  </si>
  <si>
    <t>4"x4</t>
  </si>
  <si>
    <t>5"x4</t>
  </si>
  <si>
    <t>5.1/2"x4</t>
  </si>
  <si>
    <t>6"x4</t>
  </si>
  <si>
    <t>5.1/2"x3</t>
  </si>
  <si>
    <t>6"x3</t>
  </si>
  <si>
    <t>6.1/2"x2</t>
  </si>
  <si>
    <t>6.1/2"x1</t>
  </si>
  <si>
    <t>7"x1</t>
  </si>
  <si>
    <t>7.1/2"x1</t>
  </si>
  <si>
    <t>JPxLPP</t>
  </si>
  <si>
    <t>POLxBWG</t>
  </si>
  <si>
    <t>Qtde Aprox.</t>
  </si>
  <si>
    <t>Massa nominal (kg/m)</t>
  </si>
  <si>
    <t>Seção nominal (mm2)</t>
  </si>
  <si>
    <t>Bitola                   (pol.)</t>
  </si>
  <si>
    <t>Bitola                  (mm)</t>
  </si>
  <si>
    <t>Tolerância                (%)</t>
  </si>
  <si>
    <t>TABELA DE VERGALHÃO - CA25</t>
  </si>
  <si>
    <t>Massa nominal barra 12m (kg)</t>
  </si>
  <si>
    <t>TABELA DE VERGALHÃO - CA50</t>
  </si>
  <si>
    <t>TABELA DE VERGALHÃO - CA60</t>
  </si>
  <si>
    <t>VERGALHÕES</t>
  </si>
  <si>
    <t>Massa nominal</t>
  </si>
  <si>
    <t>TELA SOLDADA</t>
  </si>
  <si>
    <t>Long</t>
  </si>
  <si>
    <t>Trans</t>
  </si>
  <si>
    <t>TELA NERVURADA</t>
  </si>
  <si>
    <t xml:space="preserve">Massa nominal </t>
  </si>
  <si>
    <t>TRELIÇA</t>
  </si>
  <si>
    <t>Aço utilizado: CA60 nervurado</t>
  </si>
  <si>
    <t>Ø Diagonal (mm)</t>
  </si>
  <si>
    <t>Altura (mm)</t>
  </si>
  <si>
    <t>Massa (kg/m)</t>
  </si>
  <si>
    <r>
      <rPr>
        <sz val="11"/>
        <color indexed="8"/>
        <rFont val="Calibri"/>
        <family val="2"/>
      </rPr>
      <t xml:space="preserve">Ø </t>
    </r>
    <r>
      <rPr>
        <sz val="11"/>
        <color theme="1"/>
        <rFont val="Calibri"/>
        <family val="2"/>
      </rPr>
      <t>Banzo sup. (mm)</t>
    </r>
  </si>
  <si>
    <t>Ø Banzo inf. (mm)</t>
  </si>
  <si>
    <t>Massa (kg) Pç c/6 m</t>
  </si>
  <si>
    <t>Massa (kg) Pç c/12 m</t>
  </si>
  <si>
    <t>REF.</t>
  </si>
  <si>
    <t>MALHA POP</t>
  </si>
  <si>
    <t xml:space="preserve">MALHA LEVE - Malha com distanciamento entre fios de 20X20cm, com vergalhão CA60 de 3.4mm, é utilizada em lajes pré-fabricadas ou treliçadas de cobertura, contrapisos e calçadas.
</t>
  </si>
  <si>
    <t>PREGO COMUM C/ CABEÇA</t>
  </si>
  <si>
    <t>ARAME</t>
  </si>
  <si>
    <t>3/16"</t>
  </si>
  <si>
    <t>7/8"</t>
  </si>
  <si>
    <t>1.1/2"</t>
  </si>
  <si>
    <t>CA-60 Arame       concreto</t>
  </si>
  <si>
    <t>BARRA DE TRANSFERÊNCIA</t>
  </si>
  <si>
    <t>Diâmetro (mm)</t>
  </si>
  <si>
    <t>Massa 0,50m/kg</t>
  </si>
  <si>
    <t>ALAMBRADO</t>
  </si>
  <si>
    <t>Ø Fios (mm)</t>
  </si>
  <si>
    <t>Comp. (m)</t>
  </si>
  <si>
    <t>Malha (cm)</t>
  </si>
  <si>
    <t>Atende a norma ABNT NBR 7480:2007.
Pode ser fornecido em barras retas de 6.3 a 40mm, dobradas até 20mm e em rolos de 6.3 a 16mm. Os feixes de barras possuem comprimento de 12m e peso de 2.000kg.
O vergalhão CA25 possui superfície lisa, é comercializado em barras retas com
comprimento de 12m de feixes de 1.000kg ou 2.000kg e é soldável para todas as bitolas
O vergalhão CA50 também pode ser comercializado cortado e dobrado conforme o seu projeto.
O vergalhão CA50 em barra é soldável a partir da bitola de 8.0mm, já em
rolo é soldável em todas as bitolas sob consulta.</t>
  </si>
  <si>
    <t>As larguras das telas indicadas na tabela são para tubos de 1,00m
de comprimento. Outros comprimentos de tubo mediante consulta.
Aço CA60 nervurado conforme Norma NBR 7481.</t>
  </si>
  <si>
    <t xml:space="preserve">MALHA MÉDIA - Malha com distanciamento entre fios de 15X15cm, com vergalhão CA60 de 3.4mm, indicada para lajes pré-fabricadas ou treliçadas de pisos de residências, e placas pré-moldadas para execução de muros.
</t>
  </si>
  <si>
    <t xml:space="preserve">MALHA REFORÇADA - Malha com distanciamento entre fios de 15X15cm, com vergalhão CA60 de 4.2mm, utilizada para pisos de concreto de residências, escritórios, quadras, garagens e estacionamentos.
</t>
  </si>
  <si>
    <t xml:space="preserve">MALHA PESADO - Malha com distanciamento entre fios de 10X10cm, com vergalhão CA60 de 4.2mm, pode ser utilizada na construção de piscinas, pisos de concreto para postos de gasolina ou depósitos, por exemplo.
</t>
  </si>
  <si>
    <r>
      <t xml:space="preserve">ESTA PLANILHA FOI DESENVOLVIDA PELA EQUIPE </t>
    </r>
    <r>
      <rPr>
        <b/>
        <sz val="14"/>
        <color indexed="57"/>
        <rFont val="Calibri"/>
        <family val="2"/>
      </rPr>
      <t>PLANILHA DE OBRA</t>
    </r>
  </si>
  <si>
    <t>PARA MAIS INFORMAÇÕES, VISITE NOSSO SITE</t>
  </si>
  <si>
    <t>www.planilhadeobra.com.br</t>
  </si>
  <si>
    <t>TABELA DE CONSULTA DE AÇO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</si>
</sst>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\ ???/???"/>
    <numFmt numFmtId="165" formatCode="00"/>
    <numFmt numFmtId="166" formatCode="#,##0.0"/>
    <numFmt numFmtId="167" formatCode="#,##0.000"/>
    <numFmt numFmtId="168" formatCode="0.0"/>
    <numFmt numFmtId="169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57"/>
      <name val="Calibri"/>
      <family val="2"/>
    </font>
    <font>
      <sz val="11"/>
      <color indexed="63"/>
      <name val="Calibri"/>
      <family val="2"/>
    </font>
    <font>
      <sz val="12"/>
      <color indexed="63"/>
      <name val="Calibri"/>
      <family val="2"/>
    </font>
    <font>
      <b/>
      <sz val="12"/>
      <color indexed="63"/>
      <name val="Calibri"/>
      <family val="2"/>
    </font>
    <font>
      <sz val="14"/>
      <color indexed="8"/>
      <name val="Calibri"/>
      <family val="2"/>
    </font>
    <font>
      <sz val="24"/>
      <color indexed="57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b/>
      <sz val="10"/>
      <color indexed="63"/>
      <name val="Calibri"/>
      <family val="0"/>
    </font>
    <font>
      <b/>
      <sz val="10.5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 tint="0.15000000596046448"/>
      <name val="Calibri"/>
      <family val="2"/>
    </font>
    <font>
      <sz val="12"/>
      <color theme="1" tint="0.15000000596046448"/>
      <name val="Calibri"/>
      <family val="2"/>
    </font>
    <font>
      <sz val="24"/>
      <color rgb="FF207245"/>
      <name val="Calibri"/>
      <family val="2"/>
    </font>
    <font>
      <sz val="14"/>
      <color theme="1"/>
      <name val="Calibri"/>
      <family val="2"/>
    </font>
    <font>
      <b/>
      <sz val="14"/>
      <color rgb="FF207245"/>
      <name val="Calibri"/>
      <family val="2"/>
    </font>
    <font>
      <b/>
      <sz val="12"/>
      <color theme="1" tint="0.1500000059604644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7245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207245"/>
      </top>
      <bottom/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/>
    </border>
    <border>
      <left/>
      <right/>
      <top/>
      <bottom style="thin">
        <color rgb="FF207245"/>
      </bottom>
    </border>
    <border>
      <left/>
      <right style="thin">
        <color theme="0" tint="-0.24997000396251678"/>
      </right>
      <top style="thin">
        <color rgb="FF207245"/>
      </top>
      <bottom/>
    </border>
    <border>
      <left/>
      <right style="thin">
        <color theme="0" tint="-0.2499700039625167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1" fillId="33" borderId="0" xfId="0" applyFont="1" applyFill="1" applyBorder="1" applyAlignment="1">
      <alignment vertical="center"/>
    </xf>
    <xf numFmtId="0" fontId="51" fillId="7" borderId="0" xfId="0" applyFont="1" applyFill="1" applyBorder="1" applyAlignment="1">
      <alignment vertical="center"/>
    </xf>
    <xf numFmtId="0" fontId="51" fillId="33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51" fillId="33" borderId="0" xfId="0" applyFont="1" applyFill="1" applyAlignment="1">
      <alignment horizontal="left" vertical="center" indent="1"/>
    </xf>
    <xf numFmtId="0" fontId="0" fillId="7" borderId="0" xfId="0" applyFill="1" applyAlignment="1">
      <alignment horizontal="left" vertical="center" inden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left" vertical="center" wrapText="1" indent="1"/>
    </xf>
    <xf numFmtId="0" fontId="53" fillId="35" borderId="0" xfId="49" applyFont="1" applyFill="1" applyBorder="1" applyAlignment="1">
      <alignment horizontal="right" vertical="center" indent="4"/>
      <protection/>
    </xf>
    <xf numFmtId="0" fontId="53" fillId="35" borderId="0" xfId="49" applyFont="1" applyFill="1" applyBorder="1" applyAlignment="1">
      <alignment horizontal="right" vertical="center" indent="5"/>
      <protection/>
    </xf>
    <xf numFmtId="0" fontId="53" fillId="35" borderId="0" xfId="49" applyFont="1" applyFill="1" applyBorder="1" applyAlignment="1">
      <alignment horizontal="center" vertical="center"/>
      <protection/>
    </xf>
    <xf numFmtId="0" fontId="52" fillId="35" borderId="0" xfId="0" applyFont="1" applyFill="1" applyBorder="1" applyAlignment="1">
      <alignment horizontal="left" vertical="center" wrapText="1" indent="1"/>
    </xf>
    <xf numFmtId="0" fontId="52" fillId="35" borderId="0" xfId="0" applyFont="1" applyFill="1" applyBorder="1" applyAlignment="1">
      <alignment horizontal="center" vertical="center" wrapText="1"/>
    </xf>
    <xf numFmtId="0" fontId="53" fillId="33" borderId="0" xfId="49" applyFont="1" applyFill="1" applyBorder="1" applyAlignment="1">
      <alignment horizontal="right" vertical="center" indent="4"/>
      <protection/>
    </xf>
    <xf numFmtId="0" fontId="53" fillId="33" borderId="0" xfId="49" applyFont="1" applyFill="1" applyBorder="1" applyAlignment="1">
      <alignment horizontal="right" vertical="center" indent="5"/>
      <protection/>
    </xf>
    <xf numFmtId="0" fontId="53" fillId="33" borderId="0" xfId="49" applyFont="1" applyFill="1" applyBorder="1" applyAlignment="1">
      <alignment horizontal="center" vertical="center"/>
      <protection/>
    </xf>
    <xf numFmtId="0" fontId="52" fillId="33" borderId="0" xfId="0" applyFont="1" applyFill="1" applyBorder="1" applyAlignment="1">
      <alignment horizontal="right" vertical="center" wrapText="1" indent="2"/>
    </xf>
    <xf numFmtId="2" fontId="52" fillId="33" borderId="0" xfId="0" applyNumberFormat="1" applyFont="1" applyFill="1" applyBorder="1" applyAlignment="1">
      <alignment horizontal="center" vertical="center" wrapText="1"/>
    </xf>
    <xf numFmtId="2" fontId="52" fillId="35" borderId="0" xfId="0" applyNumberFormat="1" applyFont="1" applyFill="1" applyBorder="1" applyAlignment="1">
      <alignment horizontal="center" vertical="center" wrapText="1"/>
    </xf>
    <xf numFmtId="4" fontId="52" fillId="33" borderId="0" xfId="0" applyNumberFormat="1" applyFont="1" applyFill="1" applyBorder="1" applyAlignment="1">
      <alignment horizontal="right" vertical="center" wrapText="1" indent="1"/>
    </xf>
    <xf numFmtId="4" fontId="52" fillId="35" borderId="0" xfId="0" applyNumberFormat="1" applyFont="1" applyFill="1" applyBorder="1" applyAlignment="1">
      <alignment horizontal="right" vertical="center" wrapText="1" indent="1"/>
    </xf>
    <xf numFmtId="4" fontId="52" fillId="33" borderId="0" xfId="0" applyNumberFormat="1" applyFont="1" applyFill="1" applyBorder="1" applyAlignment="1">
      <alignment horizontal="right" vertical="center" wrapText="1" indent="2"/>
    </xf>
    <xf numFmtId="4" fontId="52" fillId="35" borderId="0" xfId="0" applyNumberFormat="1" applyFont="1" applyFill="1" applyBorder="1" applyAlignment="1">
      <alignment horizontal="right" vertical="center" wrapText="1" indent="2"/>
    </xf>
    <xf numFmtId="0" fontId="51" fillId="33" borderId="0" xfId="0" applyFont="1" applyFill="1" applyBorder="1" applyAlignment="1">
      <alignment horizontal="left" vertical="center" inden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 indent="1"/>
    </xf>
    <xf numFmtId="0" fontId="53" fillId="33" borderId="0" xfId="0" applyFont="1" applyFill="1" applyBorder="1" applyAlignment="1">
      <alignment horizontal="center" wrapText="1"/>
    </xf>
    <xf numFmtId="0" fontId="53" fillId="33" borderId="0" xfId="0" applyFont="1" applyFill="1" applyBorder="1" applyAlignment="1">
      <alignment horizontal="center" wrapText="1"/>
    </xf>
    <xf numFmtId="0" fontId="53" fillId="35" borderId="0" xfId="0" applyFont="1" applyFill="1" applyBorder="1" applyAlignment="1">
      <alignment horizontal="center" wrapText="1"/>
    </xf>
    <xf numFmtId="0" fontId="53" fillId="33" borderId="0" xfId="0" applyFont="1" applyFill="1" applyBorder="1" applyAlignment="1">
      <alignment vertical="center" wrapText="1"/>
    </xf>
    <xf numFmtId="0" fontId="53" fillId="33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3" fillId="35" borderId="10" xfId="0" applyFont="1" applyFill="1" applyBorder="1" applyAlignment="1">
      <alignment horizontal="center" wrapText="1"/>
    </xf>
    <xf numFmtId="0" fontId="53" fillId="35" borderId="10" xfId="49" applyFont="1" applyFill="1" applyBorder="1" applyAlignment="1">
      <alignment horizontal="right" vertical="center" indent="4"/>
      <protection/>
    </xf>
    <xf numFmtId="0" fontId="53" fillId="35" borderId="10" xfId="49" applyFont="1" applyFill="1" applyBorder="1" applyAlignment="1">
      <alignment horizontal="right" vertical="center" indent="5"/>
      <protection/>
    </xf>
    <xf numFmtId="0" fontId="53" fillId="35" borderId="10" xfId="49" applyFont="1" applyFill="1" applyBorder="1" applyAlignment="1">
      <alignment horizontal="center" vertical="center"/>
      <protection/>
    </xf>
    <xf numFmtId="0" fontId="0" fillId="35" borderId="10" xfId="0" applyFill="1" applyBorder="1" applyAlignment="1">
      <alignment horizontal="left" indent="2"/>
    </xf>
    <xf numFmtId="0" fontId="0" fillId="33" borderId="0" xfId="0" applyFill="1" applyBorder="1" applyAlignment="1">
      <alignment horizontal="left" indent="2"/>
    </xf>
    <xf numFmtId="0" fontId="0" fillId="35" borderId="0" xfId="0" applyFill="1" applyBorder="1" applyAlignment="1">
      <alignment horizontal="left" indent="2"/>
    </xf>
    <xf numFmtId="165" fontId="0" fillId="33" borderId="0" xfId="0" applyNumberFormat="1" applyFill="1" applyBorder="1" applyAlignment="1">
      <alignment horizontal="center"/>
    </xf>
    <xf numFmtId="165" fontId="0" fillId="35" borderId="10" xfId="0" applyNumberFormat="1" applyFill="1" applyBorder="1" applyAlignment="1">
      <alignment horizontal="center"/>
    </xf>
    <xf numFmtId="165" fontId="0" fillId="35" borderId="0" xfId="0" applyNumberFormat="1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166" fontId="0" fillId="35" borderId="10" xfId="0" applyNumberFormat="1" applyFill="1" applyBorder="1" applyAlignment="1">
      <alignment horizontal="center"/>
    </xf>
    <xf numFmtId="166" fontId="0" fillId="33" borderId="0" xfId="0" applyNumberFormat="1" applyFill="1" applyBorder="1" applyAlignment="1">
      <alignment horizontal="center"/>
    </xf>
    <xf numFmtId="166" fontId="0" fillId="35" borderId="0" xfId="0" applyNumberFormat="1" applyFill="1" applyBorder="1" applyAlignment="1">
      <alignment horizontal="center"/>
    </xf>
    <xf numFmtId="4" fontId="0" fillId="35" borderId="10" xfId="0" applyNumberFormat="1" applyFill="1" applyBorder="1" applyAlignment="1">
      <alignment horizontal="right" indent="2"/>
    </xf>
    <xf numFmtId="4" fontId="0" fillId="33" borderId="0" xfId="0" applyNumberFormat="1" applyFill="1" applyBorder="1" applyAlignment="1">
      <alignment horizontal="right" indent="2"/>
    </xf>
    <xf numFmtId="4" fontId="0" fillId="35" borderId="0" xfId="0" applyNumberFormat="1" applyFill="1" applyBorder="1" applyAlignment="1">
      <alignment horizontal="right" indent="2"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51" fillId="33" borderId="0" xfId="0" applyFont="1" applyFill="1" applyAlignment="1">
      <alignment horizontal="center"/>
    </xf>
    <xf numFmtId="0" fontId="51" fillId="35" borderId="10" xfId="0" applyFont="1" applyFill="1" applyBorder="1" applyAlignment="1">
      <alignment horizontal="center"/>
    </xf>
    <xf numFmtId="166" fontId="51" fillId="35" borderId="10" xfId="0" applyNumberFormat="1" applyFont="1" applyFill="1" applyBorder="1" applyAlignment="1">
      <alignment horizontal="center"/>
    </xf>
    <xf numFmtId="4" fontId="51" fillId="35" borderId="10" xfId="0" applyNumberFormat="1" applyFont="1" applyFill="1" applyBorder="1" applyAlignment="1">
      <alignment horizontal="right" indent="5"/>
    </xf>
    <xf numFmtId="166" fontId="51" fillId="33" borderId="0" xfId="0" applyNumberFormat="1" applyFont="1" applyFill="1" applyAlignment="1">
      <alignment horizontal="center"/>
    </xf>
    <xf numFmtId="4" fontId="51" fillId="33" borderId="0" xfId="0" applyNumberFormat="1" applyFont="1" applyFill="1" applyAlignment="1">
      <alignment horizontal="right" indent="5"/>
    </xf>
    <xf numFmtId="0" fontId="51" fillId="35" borderId="0" xfId="0" applyFont="1" applyFill="1" applyAlignment="1">
      <alignment horizontal="center"/>
    </xf>
    <xf numFmtId="166" fontId="51" fillId="35" borderId="0" xfId="0" applyNumberFormat="1" applyFont="1" applyFill="1" applyAlignment="1">
      <alignment horizontal="center"/>
    </xf>
    <xf numFmtId="4" fontId="51" fillId="35" borderId="0" xfId="0" applyNumberFormat="1" applyFont="1" applyFill="1" applyAlignment="1">
      <alignment horizontal="right" indent="5"/>
    </xf>
    <xf numFmtId="0" fontId="51" fillId="33" borderId="0" xfId="0" applyFont="1" applyFill="1" applyAlignment="1">
      <alignment horizontal="left" indent="2"/>
    </xf>
    <xf numFmtId="0" fontId="51" fillId="35" borderId="10" xfId="0" applyFont="1" applyFill="1" applyBorder="1" applyAlignment="1">
      <alignment horizontal="left" indent="2"/>
    </xf>
    <xf numFmtId="0" fontId="51" fillId="35" borderId="0" xfId="0" applyFont="1" applyFill="1" applyAlignment="1">
      <alignment horizontal="left" indent="2"/>
    </xf>
    <xf numFmtId="0" fontId="0" fillId="33" borderId="0" xfId="0" applyFill="1" applyAlignment="1">
      <alignment horizontal="right" indent="1"/>
    </xf>
    <xf numFmtId="0" fontId="0" fillId="33" borderId="0" xfId="0" applyFill="1" applyAlignment="1">
      <alignment horizontal="right" indent="2"/>
    </xf>
    <xf numFmtId="3" fontId="0" fillId="33" borderId="0" xfId="0" applyNumberFormat="1" applyFill="1" applyAlignment="1">
      <alignment horizontal="right" indent="3"/>
    </xf>
    <xf numFmtId="0" fontId="0" fillId="35" borderId="0" xfId="0" applyFill="1" applyAlignment="1">
      <alignment horizontal="right" indent="2"/>
    </xf>
    <xf numFmtId="3" fontId="0" fillId="35" borderId="0" xfId="0" applyNumberFormat="1" applyFill="1" applyAlignment="1">
      <alignment horizontal="right" indent="3"/>
    </xf>
    <xf numFmtId="0" fontId="0" fillId="35" borderId="0" xfId="0" applyFill="1" applyAlignment="1">
      <alignment horizontal="right" indent="1"/>
    </xf>
    <xf numFmtId="0" fontId="0" fillId="35" borderId="10" xfId="0" applyFill="1" applyBorder="1" applyAlignment="1">
      <alignment horizontal="right" indent="2"/>
    </xf>
    <xf numFmtId="3" fontId="0" fillId="35" borderId="10" xfId="0" applyNumberFormat="1" applyFill="1" applyBorder="1" applyAlignment="1">
      <alignment horizontal="right" indent="3"/>
    </xf>
    <xf numFmtId="0" fontId="0" fillId="35" borderId="10" xfId="0" applyFill="1" applyBorder="1" applyAlignment="1">
      <alignment horizontal="right" inden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 indent="1"/>
    </xf>
    <xf numFmtId="2" fontId="52" fillId="33" borderId="11" xfId="0" applyNumberFormat="1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right" vertical="center" wrapText="1" indent="2"/>
    </xf>
    <xf numFmtId="4" fontId="52" fillId="33" borderId="11" xfId="0" applyNumberFormat="1" applyFont="1" applyFill="1" applyBorder="1" applyAlignment="1">
      <alignment horizontal="right" vertical="center" wrapText="1" inden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center" wrapText="1" indent="1"/>
    </xf>
    <xf numFmtId="2" fontId="52" fillId="33" borderId="12" xfId="0" applyNumberFormat="1" applyFont="1" applyFill="1" applyBorder="1" applyAlignment="1">
      <alignment horizontal="center" vertical="center" wrapText="1"/>
    </xf>
    <xf numFmtId="4" fontId="52" fillId="33" borderId="12" xfId="0" applyNumberFormat="1" applyFont="1" applyFill="1" applyBorder="1" applyAlignment="1">
      <alignment horizontal="right" vertical="center" wrapText="1" indent="2"/>
    </xf>
    <xf numFmtId="4" fontId="52" fillId="33" borderId="12" xfId="0" applyNumberFormat="1" applyFont="1" applyFill="1" applyBorder="1" applyAlignment="1">
      <alignment horizontal="right" vertical="center" wrapText="1" indent="1"/>
    </xf>
    <xf numFmtId="0" fontId="52" fillId="33" borderId="13" xfId="0" applyFont="1" applyFill="1" applyBorder="1" applyAlignment="1">
      <alignment horizontal="left" vertical="center" wrapText="1" indent="1"/>
    </xf>
    <xf numFmtId="0" fontId="52" fillId="33" borderId="13" xfId="0" applyFont="1" applyFill="1" applyBorder="1" applyAlignment="1">
      <alignment horizontal="center" vertical="center" wrapText="1"/>
    </xf>
    <xf numFmtId="2" fontId="52" fillId="33" borderId="13" xfId="0" applyNumberFormat="1" applyFont="1" applyFill="1" applyBorder="1" applyAlignment="1">
      <alignment horizontal="center" vertical="center" wrapText="1"/>
    </xf>
    <xf numFmtId="4" fontId="52" fillId="33" borderId="13" xfId="0" applyNumberFormat="1" applyFont="1" applyFill="1" applyBorder="1" applyAlignment="1">
      <alignment horizontal="right" vertical="center" wrapText="1" indent="2"/>
    </xf>
    <xf numFmtId="4" fontId="52" fillId="33" borderId="13" xfId="0" applyNumberFormat="1" applyFont="1" applyFill="1" applyBorder="1" applyAlignment="1">
      <alignment horizontal="right" vertical="center" wrapText="1" inden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left" vertical="center" wrapText="1" indent="1"/>
    </xf>
    <xf numFmtId="0" fontId="52" fillId="35" borderId="11" xfId="0" applyFont="1" applyFill="1" applyBorder="1" applyAlignment="1">
      <alignment horizontal="left" vertical="center" wrapText="1" indent="1"/>
    </xf>
    <xf numFmtId="0" fontId="52" fillId="35" borderId="11" xfId="0" applyFont="1" applyFill="1" applyBorder="1" applyAlignment="1">
      <alignment horizontal="center" vertical="center" wrapText="1"/>
    </xf>
    <xf numFmtId="2" fontId="52" fillId="35" borderId="11" xfId="0" applyNumberFormat="1" applyFont="1" applyFill="1" applyBorder="1" applyAlignment="1">
      <alignment horizontal="center" vertical="center" wrapText="1"/>
    </xf>
    <xf numFmtId="4" fontId="52" fillId="35" borderId="11" xfId="0" applyNumberFormat="1" applyFont="1" applyFill="1" applyBorder="1" applyAlignment="1">
      <alignment horizontal="right" vertical="center" wrapText="1" indent="2"/>
    </xf>
    <xf numFmtId="4" fontId="52" fillId="35" borderId="11" xfId="0" applyNumberFormat="1" applyFont="1" applyFill="1" applyBorder="1" applyAlignment="1">
      <alignment horizontal="right" vertical="center" wrapText="1" indent="1"/>
    </xf>
    <xf numFmtId="0" fontId="52" fillId="35" borderId="13" xfId="0" applyFont="1" applyFill="1" applyBorder="1" applyAlignment="1">
      <alignment horizontal="left" vertical="center" wrapText="1" indent="1"/>
    </xf>
    <xf numFmtId="0" fontId="52" fillId="35" borderId="13" xfId="0" applyFont="1" applyFill="1" applyBorder="1" applyAlignment="1">
      <alignment horizontal="center" vertical="center" wrapText="1"/>
    </xf>
    <xf numFmtId="2" fontId="52" fillId="35" borderId="13" xfId="0" applyNumberFormat="1" applyFont="1" applyFill="1" applyBorder="1" applyAlignment="1">
      <alignment horizontal="center" vertical="center" wrapText="1"/>
    </xf>
    <xf numFmtId="4" fontId="52" fillId="35" borderId="13" xfId="0" applyNumberFormat="1" applyFont="1" applyFill="1" applyBorder="1" applyAlignment="1">
      <alignment horizontal="right" vertical="center" wrapText="1" indent="2"/>
    </xf>
    <xf numFmtId="4" fontId="52" fillId="35" borderId="13" xfId="0" applyNumberFormat="1" applyFont="1" applyFill="1" applyBorder="1" applyAlignment="1">
      <alignment horizontal="right" vertical="center" wrapText="1" indent="1"/>
    </xf>
    <xf numFmtId="0" fontId="52" fillId="35" borderId="12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right" vertical="center" wrapText="1" indent="1"/>
    </xf>
    <xf numFmtId="0" fontId="52" fillId="33" borderId="12" xfId="0" applyFont="1" applyFill="1" applyBorder="1" applyAlignment="1">
      <alignment horizontal="right" vertical="center" wrapText="1" indent="1"/>
    </xf>
    <xf numFmtId="0" fontId="52" fillId="35" borderId="13" xfId="0" applyFont="1" applyFill="1" applyBorder="1" applyAlignment="1">
      <alignment horizontal="right" vertical="center" wrapText="1" indent="1"/>
    </xf>
    <xf numFmtId="0" fontId="52" fillId="33" borderId="11" xfId="0" applyFont="1" applyFill="1" applyBorder="1" applyAlignment="1">
      <alignment horizontal="right" vertical="center" wrapText="1" indent="1"/>
    </xf>
    <xf numFmtId="0" fontId="52" fillId="33" borderId="0" xfId="0" applyFont="1" applyFill="1" applyBorder="1" applyAlignment="1">
      <alignment horizontal="right" vertical="center" wrapText="1" indent="1"/>
    </xf>
    <xf numFmtId="0" fontId="52" fillId="33" borderId="13" xfId="0" applyFont="1" applyFill="1" applyBorder="1" applyAlignment="1">
      <alignment horizontal="right" vertical="center" wrapText="1" indent="1"/>
    </xf>
    <xf numFmtId="0" fontId="52" fillId="35" borderId="0" xfId="0" applyFont="1" applyFill="1" applyBorder="1" applyAlignment="1">
      <alignment horizontal="right" vertical="center" wrapText="1" indent="1"/>
    </xf>
    <xf numFmtId="166" fontId="52" fillId="35" borderId="11" xfId="0" applyNumberFormat="1" applyFont="1" applyFill="1" applyBorder="1" applyAlignment="1">
      <alignment horizontal="right" vertical="center" wrapText="1" indent="2"/>
    </xf>
    <xf numFmtId="166" fontId="52" fillId="33" borderId="12" xfId="0" applyNumberFormat="1" applyFont="1" applyFill="1" applyBorder="1" applyAlignment="1">
      <alignment horizontal="right" vertical="center" wrapText="1" indent="2"/>
    </xf>
    <xf numFmtId="166" fontId="52" fillId="35" borderId="13" xfId="0" applyNumberFormat="1" applyFont="1" applyFill="1" applyBorder="1" applyAlignment="1">
      <alignment horizontal="right" vertical="center" wrapText="1" indent="2"/>
    </xf>
    <xf numFmtId="166" fontId="52" fillId="33" borderId="11" xfId="0" applyNumberFormat="1" applyFont="1" applyFill="1" applyBorder="1" applyAlignment="1">
      <alignment horizontal="right" vertical="center" wrapText="1" indent="2"/>
    </xf>
    <xf numFmtId="166" fontId="52" fillId="33" borderId="0" xfId="0" applyNumberFormat="1" applyFont="1" applyFill="1" applyBorder="1" applyAlignment="1">
      <alignment horizontal="right" vertical="center" wrapText="1" indent="2"/>
    </xf>
    <xf numFmtId="166" fontId="52" fillId="33" borderId="13" xfId="0" applyNumberFormat="1" applyFont="1" applyFill="1" applyBorder="1" applyAlignment="1">
      <alignment horizontal="right" vertical="center" wrapText="1" indent="2"/>
    </xf>
    <xf numFmtId="166" fontId="52" fillId="35" borderId="0" xfId="0" applyNumberFormat="1" applyFont="1" applyFill="1" applyBorder="1" applyAlignment="1">
      <alignment horizontal="right" vertical="center" wrapText="1" indent="2"/>
    </xf>
    <xf numFmtId="0" fontId="0" fillId="33" borderId="0" xfId="0" applyFill="1" applyBorder="1" applyAlignment="1">
      <alignment horizontal="right" indent="2"/>
    </xf>
    <xf numFmtId="3" fontId="0" fillId="33" borderId="0" xfId="0" applyNumberFormat="1" applyFill="1" applyBorder="1" applyAlignment="1">
      <alignment horizontal="right" indent="3"/>
    </xf>
    <xf numFmtId="0" fontId="0" fillId="33" borderId="0" xfId="0" applyFill="1" applyBorder="1" applyAlignment="1">
      <alignment horizontal="right" indent="1"/>
    </xf>
    <xf numFmtId="0" fontId="0" fillId="33" borderId="0" xfId="0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64" fontId="4" fillId="35" borderId="0" xfId="0" applyNumberFormat="1" applyFont="1" applyFill="1" applyBorder="1" applyAlignment="1">
      <alignment horizontal="right" vertical="center" wrapText="1" indent="3"/>
    </xf>
    <xf numFmtId="164" fontId="4" fillId="33" borderId="0" xfId="0" applyNumberFormat="1" applyFont="1" applyFill="1" applyBorder="1" applyAlignment="1">
      <alignment horizontal="right" vertical="center" wrapText="1" indent="3"/>
    </xf>
    <xf numFmtId="166" fontId="4" fillId="35" borderId="0" xfId="0" applyNumberFormat="1" applyFont="1" applyFill="1" applyBorder="1" applyAlignment="1">
      <alignment horizontal="right" vertical="center" wrapText="1" indent="1"/>
    </xf>
    <xf numFmtId="166" fontId="4" fillId="33" borderId="0" xfId="0" applyNumberFormat="1" applyFont="1" applyFill="1" applyBorder="1" applyAlignment="1">
      <alignment horizontal="right" vertical="center" wrapText="1" indent="1"/>
    </xf>
    <xf numFmtId="167" fontId="4" fillId="35" borderId="15" xfId="0" applyNumberFormat="1" applyFont="1" applyFill="1" applyBorder="1" applyAlignment="1">
      <alignment horizontal="center" vertical="center" wrapText="1"/>
    </xf>
    <xf numFmtId="167" fontId="4" fillId="33" borderId="16" xfId="0" applyNumberFormat="1" applyFont="1" applyFill="1" applyBorder="1" applyAlignment="1">
      <alignment horizontal="center" vertical="center" wrapText="1"/>
    </xf>
    <xf numFmtId="167" fontId="4" fillId="35" borderId="16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right" vertical="center" wrapText="1" indent="2"/>
    </xf>
    <xf numFmtId="0" fontId="4" fillId="33" borderId="0" xfId="0" applyFont="1" applyFill="1" applyBorder="1" applyAlignment="1">
      <alignment horizontal="right" vertical="center" wrapText="1" indent="2"/>
    </xf>
    <xf numFmtId="0" fontId="4" fillId="35" borderId="0" xfId="0" applyFont="1" applyFill="1" applyBorder="1" applyAlignment="1">
      <alignment horizontal="right" vertical="center" wrapText="1" indent="3"/>
    </xf>
    <xf numFmtId="0" fontId="4" fillId="33" borderId="0" xfId="0" applyFont="1" applyFill="1" applyBorder="1" applyAlignment="1">
      <alignment horizontal="right" vertical="center" wrapText="1" indent="3"/>
    </xf>
    <xf numFmtId="0" fontId="4" fillId="35" borderId="0" xfId="0" applyFont="1" applyFill="1" applyBorder="1" applyAlignment="1">
      <alignment horizontal="right" vertical="center" wrapText="1" indent="4"/>
    </xf>
    <xf numFmtId="0" fontId="4" fillId="33" borderId="0" xfId="0" applyFont="1" applyFill="1" applyBorder="1" applyAlignment="1">
      <alignment horizontal="right" vertical="center" wrapText="1" indent="4"/>
    </xf>
    <xf numFmtId="3" fontId="4" fillId="35" borderId="15" xfId="0" applyNumberFormat="1" applyFont="1" applyFill="1" applyBorder="1" applyAlignment="1">
      <alignment horizontal="right" vertical="center" wrapText="1" indent="1"/>
    </xf>
    <xf numFmtId="3" fontId="4" fillId="33" borderId="16" xfId="0" applyNumberFormat="1" applyFont="1" applyFill="1" applyBorder="1" applyAlignment="1">
      <alignment horizontal="right" vertical="center" wrapText="1" indent="1"/>
    </xf>
    <xf numFmtId="3" fontId="4" fillId="35" borderId="16" xfId="0" applyNumberFormat="1" applyFont="1" applyFill="1" applyBorder="1" applyAlignment="1">
      <alignment horizontal="right" vertical="center" wrapText="1" indent="1"/>
    </xf>
    <xf numFmtId="166" fontId="4" fillId="35" borderId="0" xfId="0" applyNumberFormat="1" applyFont="1" applyFill="1" applyBorder="1" applyAlignment="1">
      <alignment horizontal="right" vertical="center" wrapText="1" indent="3"/>
    </xf>
    <xf numFmtId="166" fontId="4" fillId="33" borderId="0" xfId="0" applyNumberFormat="1" applyFont="1" applyFill="1" applyBorder="1" applyAlignment="1">
      <alignment horizontal="right" vertical="center" wrapText="1" indent="3"/>
    </xf>
    <xf numFmtId="167" fontId="4" fillId="33" borderId="0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right" vertical="center" wrapText="1" indent="1"/>
    </xf>
    <xf numFmtId="0" fontId="4" fillId="33" borderId="0" xfId="0" applyFont="1" applyFill="1" applyBorder="1" applyAlignment="1">
      <alignment wrapText="1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8" fontId="0" fillId="35" borderId="0" xfId="0" applyNumberFormat="1" applyFill="1" applyAlignment="1">
      <alignment horizontal="center"/>
    </xf>
    <xf numFmtId="169" fontId="0" fillId="35" borderId="0" xfId="0" applyNumberFormat="1" applyFill="1" applyAlignment="1">
      <alignment horizontal="center"/>
    </xf>
    <xf numFmtId="0" fontId="51" fillId="33" borderId="14" xfId="0" applyFont="1" applyFill="1" applyBorder="1" applyAlignment="1">
      <alignment horizontal="center" vertical="center"/>
    </xf>
    <xf numFmtId="0" fontId="51" fillId="35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166" fontId="51" fillId="35" borderId="0" xfId="0" applyNumberFormat="1" applyFont="1" applyFill="1" applyAlignment="1">
      <alignment horizontal="center" vertical="center"/>
    </xf>
    <xf numFmtId="166" fontId="51" fillId="33" borderId="0" xfId="0" applyNumberFormat="1" applyFont="1" applyFill="1" applyAlignment="1">
      <alignment horizontal="center" vertical="center"/>
    </xf>
    <xf numFmtId="168" fontId="51" fillId="35" borderId="0" xfId="0" applyNumberFormat="1" applyFont="1" applyFill="1" applyAlignment="1">
      <alignment horizontal="center" vertical="center"/>
    </xf>
    <xf numFmtId="168" fontId="51" fillId="33" borderId="0" xfId="0" applyNumberFormat="1" applyFont="1" applyFill="1" applyAlignment="1">
      <alignment horizontal="center" vertical="center"/>
    </xf>
    <xf numFmtId="2" fontId="51" fillId="35" borderId="0" xfId="0" applyNumberFormat="1" applyFont="1" applyFill="1" applyAlignment="1">
      <alignment horizontal="right" vertical="center" indent="3"/>
    </xf>
    <xf numFmtId="2" fontId="51" fillId="33" borderId="0" xfId="0" applyNumberFormat="1" applyFont="1" applyFill="1" applyAlignment="1">
      <alignment horizontal="right" vertical="center" indent="3"/>
    </xf>
    <xf numFmtId="0" fontId="0" fillId="7" borderId="0" xfId="0" applyFill="1" applyAlignment="1">
      <alignment/>
    </xf>
    <xf numFmtId="0" fontId="54" fillId="7" borderId="0" xfId="0" applyFont="1" applyFill="1" applyAlignment="1">
      <alignment horizontal="center" vertical="center"/>
    </xf>
    <xf numFmtId="0" fontId="55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39" fillId="7" borderId="0" xfId="44" applyFill="1" applyAlignment="1">
      <alignment horizontal="center" vertical="center"/>
    </xf>
    <xf numFmtId="0" fontId="53" fillId="33" borderId="0" xfId="0" applyFont="1" applyFill="1" applyBorder="1" applyAlignment="1">
      <alignment horizontal="left" vertical="top" wrapText="1"/>
    </xf>
    <xf numFmtId="0" fontId="56" fillId="33" borderId="0" xfId="0" applyFont="1" applyFill="1" applyBorder="1" applyAlignment="1">
      <alignment horizontal="center" vertical="center"/>
    </xf>
    <xf numFmtId="0" fontId="53" fillId="33" borderId="0" xfId="49" applyFont="1" applyFill="1" applyBorder="1" applyAlignment="1">
      <alignment horizontal="center" vertical="center" wrapText="1"/>
      <protection/>
    </xf>
    <xf numFmtId="0" fontId="4" fillId="33" borderId="0" xfId="49" applyFont="1" applyFill="1" applyBorder="1" applyAlignment="1">
      <alignment horizontal="center" vertical="center"/>
      <protection/>
    </xf>
    <xf numFmtId="0" fontId="57" fillId="33" borderId="0" xfId="49" applyFont="1" applyFill="1" applyBorder="1" applyAlignment="1">
      <alignment horizontal="center" vertical="center"/>
      <protection/>
    </xf>
    <xf numFmtId="0" fontId="56" fillId="33" borderId="0" xfId="0" applyFont="1" applyFill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2" fillId="35" borderId="0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vertical="center"/>
    </xf>
    <xf numFmtId="0" fontId="0" fillId="33" borderId="0" xfId="46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Vergalh&#245;es!A1" /><Relationship Id="rId2" Type="http://schemas.openxmlformats.org/officeDocument/2006/relationships/hyperlink" Target="#'Tela soldada'!A1" /><Relationship Id="rId3" Type="http://schemas.openxmlformats.org/officeDocument/2006/relationships/hyperlink" Target="#'Tela nervurada'!A1" /><Relationship Id="rId4" Type="http://schemas.openxmlformats.org/officeDocument/2006/relationships/image" Target="../media/image1.png" /><Relationship Id="rId5" Type="http://schemas.openxmlformats.org/officeDocument/2006/relationships/hyperlink" Target="https://planilhadeobra.com.br/" TargetMode="External" /><Relationship Id="rId6" Type="http://schemas.openxmlformats.org/officeDocument/2006/relationships/hyperlink" Target="https://planilhadeobra.com.br/" TargetMode="External" /><Relationship Id="rId7" Type="http://schemas.openxmlformats.org/officeDocument/2006/relationships/hyperlink" Target="#Treli&#231;a!A1" /><Relationship Id="rId8" Type="http://schemas.openxmlformats.org/officeDocument/2006/relationships/hyperlink" Target="#'Malha pop'!A1" /><Relationship Id="rId9" Type="http://schemas.openxmlformats.org/officeDocument/2006/relationships/hyperlink" Target="#Pregos!A1" /><Relationship Id="rId10" Type="http://schemas.openxmlformats.org/officeDocument/2006/relationships/hyperlink" Target="#Arame!A1" /><Relationship Id="rId11" Type="http://schemas.openxmlformats.org/officeDocument/2006/relationships/hyperlink" Target="#'Barra transf'!A1" /><Relationship Id="rId12" Type="http://schemas.openxmlformats.org/officeDocument/2006/relationships/hyperlink" Target="#Alambrado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s://planilhadeobra.com.br/" TargetMode="External" /><Relationship Id="rId3" Type="http://schemas.openxmlformats.org/officeDocument/2006/relationships/hyperlink" Target="https://planilhadeobra.com.br/" TargetMode="External" /><Relationship Id="rId4" Type="http://schemas.openxmlformats.org/officeDocument/2006/relationships/hyperlink" Target="#Vergalh&#245;es!A1" /><Relationship Id="rId5" Type="http://schemas.openxmlformats.org/officeDocument/2006/relationships/hyperlink" Target="#'Tela soldada'!A1" /><Relationship Id="rId6" Type="http://schemas.openxmlformats.org/officeDocument/2006/relationships/hyperlink" Target="#'Tela nervurada'!A1" /><Relationship Id="rId7" Type="http://schemas.openxmlformats.org/officeDocument/2006/relationships/hyperlink" Target="#Treli&#231;a!A1" /><Relationship Id="rId8" Type="http://schemas.openxmlformats.org/officeDocument/2006/relationships/hyperlink" Target="#'Malha pop'!A1" /><Relationship Id="rId9" Type="http://schemas.openxmlformats.org/officeDocument/2006/relationships/hyperlink" Target="#Pregos!A1" /><Relationship Id="rId10" Type="http://schemas.openxmlformats.org/officeDocument/2006/relationships/hyperlink" Target="#Arame!A1" /><Relationship Id="rId11" Type="http://schemas.openxmlformats.org/officeDocument/2006/relationships/hyperlink" Target="#'Barra transf'!A1" /><Relationship Id="rId12" Type="http://schemas.openxmlformats.org/officeDocument/2006/relationships/hyperlink" Target="#Home!A1" /><Relationship Id="rId13" Type="http://schemas.openxmlformats.org/officeDocument/2006/relationships/hyperlink" Target="https://planilhadeobra.com.br/" TargetMode="External" /><Relationship Id="rId14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2.png" /><Relationship Id="rId3" Type="http://schemas.openxmlformats.org/officeDocument/2006/relationships/hyperlink" Target="https://planilhadeobra.com.br/" TargetMode="External" /><Relationship Id="rId4" Type="http://schemas.openxmlformats.org/officeDocument/2006/relationships/hyperlink" Target="https://planilhadeobra.com.br/" TargetMode="External" /><Relationship Id="rId5" Type="http://schemas.openxmlformats.org/officeDocument/2006/relationships/hyperlink" Target="#'Tela soldada'!A1" /><Relationship Id="rId6" Type="http://schemas.openxmlformats.org/officeDocument/2006/relationships/hyperlink" Target="#'Tela nervurada'!A1" /><Relationship Id="rId7" Type="http://schemas.openxmlformats.org/officeDocument/2006/relationships/hyperlink" Target="#Treli&#231;a!A1" /><Relationship Id="rId8" Type="http://schemas.openxmlformats.org/officeDocument/2006/relationships/hyperlink" Target="#'Malha pop'!A1" /><Relationship Id="rId9" Type="http://schemas.openxmlformats.org/officeDocument/2006/relationships/hyperlink" Target="#Pregos!A1" /><Relationship Id="rId10" Type="http://schemas.openxmlformats.org/officeDocument/2006/relationships/hyperlink" Target="#Arame!A1" /><Relationship Id="rId11" Type="http://schemas.openxmlformats.org/officeDocument/2006/relationships/hyperlink" Target="#'Barra transf'!A1" /><Relationship Id="rId12" Type="http://schemas.openxmlformats.org/officeDocument/2006/relationships/hyperlink" Target="#Alambrado!A1" /><Relationship Id="rId13" Type="http://schemas.openxmlformats.org/officeDocument/2006/relationships/hyperlink" Target="#Home!A1" /><Relationship Id="rId14" Type="http://schemas.openxmlformats.org/officeDocument/2006/relationships/hyperlink" Target="https://planilhadeobra.com.br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s://planilhadeobra.com.br/" TargetMode="External" /><Relationship Id="rId3" Type="http://schemas.openxmlformats.org/officeDocument/2006/relationships/hyperlink" Target="https://planilhadeobra.com.br/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hyperlink" Target="#Vergalh&#245;es!A1" /><Relationship Id="rId7" Type="http://schemas.openxmlformats.org/officeDocument/2006/relationships/hyperlink" Target="#'Tela nervurada'!A1" /><Relationship Id="rId8" Type="http://schemas.openxmlformats.org/officeDocument/2006/relationships/hyperlink" Target="#Treli&#231;a!A1" /><Relationship Id="rId9" Type="http://schemas.openxmlformats.org/officeDocument/2006/relationships/hyperlink" Target="#'Malha pop'!A1" /><Relationship Id="rId10" Type="http://schemas.openxmlformats.org/officeDocument/2006/relationships/hyperlink" Target="#Pregos!A1" /><Relationship Id="rId11" Type="http://schemas.openxmlformats.org/officeDocument/2006/relationships/hyperlink" Target="#Arame!A1" /><Relationship Id="rId12" Type="http://schemas.openxmlformats.org/officeDocument/2006/relationships/hyperlink" Target="#'Barra transf'!A1" /><Relationship Id="rId13" Type="http://schemas.openxmlformats.org/officeDocument/2006/relationships/hyperlink" Target="#Alambrado!A1" /><Relationship Id="rId14" Type="http://schemas.openxmlformats.org/officeDocument/2006/relationships/hyperlink" Target="#Home!A1" /><Relationship Id="rId15" Type="http://schemas.openxmlformats.org/officeDocument/2006/relationships/hyperlink" Target="https://planilhadeobra.com.br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Vergalh&#245;es!A1" /><Relationship Id="rId2" Type="http://schemas.openxmlformats.org/officeDocument/2006/relationships/hyperlink" Target="#'Tela soldada'!A1" /><Relationship Id="rId3" Type="http://schemas.openxmlformats.org/officeDocument/2006/relationships/hyperlink" Target="#Treli&#231;a!A1" /><Relationship Id="rId4" Type="http://schemas.openxmlformats.org/officeDocument/2006/relationships/hyperlink" Target="#'Malha pop'!A1" /><Relationship Id="rId5" Type="http://schemas.openxmlformats.org/officeDocument/2006/relationships/hyperlink" Target="#Pregos!A1" /><Relationship Id="rId6" Type="http://schemas.openxmlformats.org/officeDocument/2006/relationships/hyperlink" Target="#Arame!A1" /><Relationship Id="rId7" Type="http://schemas.openxmlformats.org/officeDocument/2006/relationships/hyperlink" Target="#'Barra transf'!A1" /><Relationship Id="rId8" Type="http://schemas.openxmlformats.org/officeDocument/2006/relationships/hyperlink" Target="#Alambrado!A1" /><Relationship Id="rId9" Type="http://schemas.openxmlformats.org/officeDocument/2006/relationships/hyperlink" Target="#Home!A1" /><Relationship Id="rId10" Type="http://schemas.openxmlformats.org/officeDocument/2006/relationships/hyperlink" Target="https://planilhadeobra.com.br/" TargetMode="External" /><Relationship Id="rId11" Type="http://schemas.openxmlformats.org/officeDocument/2006/relationships/image" Target="../media/image6.png" /><Relationship Id="rId12" Type="http://schemas.openxmlformats.org/officeDocument/2006/relationships/hyperlink" Target="https://planilhadeobra.com.br/" TargetMode="External" /><Relationship Id="rId13" Type="http://schemas.openxmlformats.org/officeDocument/2006/relationships/hyperlink" Target="https://planilhadeobra.com.br/" TargetMode="External" /><Relationship Id="rId14" Type="http://schemas.openxmlformats.org/officeDocument/2006/relationships/image" Target="../media/image4.png" /><Relationship Id="rId15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Vergalh&#245;es!A1" /><Relationship Id="rId2" Type="http://schemas.openxmlformats.org/officeDocument/2006/relationships/hyperlink" Target="#'Tela soldada'!A1" /><Relationship Id="rId3" Type="http://schemas.openxmlformats.org/officeDocument/2006/relationships/hyperlink" Target="#'Tela nervurada'!A1" /><Relationship Id="rId4" Type="http://schemas.openxmlformats.org/officeDocument/2006/relationships/hyperlink" Target="#'Malha pop'!A1" /><Relationship Id="rId5" Type="http://schemas.openxmlformats.org/officeDocument/2006/relationships/hyperlink" Target="#Pregos!A1" /><Relationship Id="rId6" Type="http://schemas.openxmlformats.org/officeDocument/2006/relationships/hyperlink" Target="#Arame!A1" /><Relationship Id="rId7" Type="http://schemas.openxmlformats.org/officeDocument/2006/relationships/hyperlink" Target="#'Barra transf'!A1" /><Relationship Id="rId8" Type="http://schemas.openxmlformats.org/officeDocument/2006/relationships/hyperlink" Target="#Alambrado!A1" /><Relationship Id="rId9" Type="http://schemas.openxmlformats.org/officeDocument/2006/relationships/hyperlink" Target="#Home!A1" /><Relationship Id="rId10" Type="http://schemas.openxmlformats.org/officeDocument/2006/relationships/hyperlink" Target="https://planilhadeobra.com.br/" TargetMode="External" /><Relationship Id="rId11" Type="http://schemas.openxmlformats.org/officeDocument/2006/relationships/image" Target="../media/image3.png" /><Relationship Id="rId12" Type="http://schemas.openxmlformats.org/officeDocument/2006/relationships/hyperlink" Target="https://planilhadeobra.com.br/" TargetMode="External" /><Relationship Id="rId13" Type="http://schemas.openxmlformats.org/officeDocument/2006/relationships/hyperlink" Target="https://planilhadeobra.com.br/" TargetMode="External" /><Relationship Id="rId14" Type="http://schemas.openxmlformats.org/officeDocument/2006/relationships/image" Target="../media/image7.png" /><Relationship Id="rId15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Vergalh&#245;es!A1" /><Relationship Id="rId2" Type="http://schemas.openxmlformats.org/officeDocument/2006/relationships/hyperlink" Target="#'Tela soldada'!A1" /><Relationship Id="rId3" Type="http://schemas.openxmlformats.org/officeDocument/2006/relationships/hyperlink" Target="#'Tela nervurada'!A1" /><Relationship Id="rId4" Type="http://schemas.openxmlformats.org/officeDocument/2006/relationships/hyperlink" Target="#Treli&#231;a!A1" /><Relationship Id="rId5" Type="http://schemas.openxmlformats.org/officeDocument/2006/relationships/hyperlink" Target="#Pregos!A1" /><Relationship Id="rId6" Type="http://schemas.openxmlformats.org/officeDocument/2006/relationships/hyperlink" Target="#Arame!A1" /><Relationship Id="rId7" Type="http://schemas.openxmlformats.org/officeDocument/2006/relationships/hyperlink" Target="#'Barra transf'!A1" /><Relationship Id="rId8" Type="http://schemas.openxmlformats.org/officeDocument/2006/relationships/hyperlink" Target="#Alambrado!A1" /><Relationship Id="rId9" Type="http://schemas.openxmlformats.org/officeDocument/2006/relationships/hyperlink" Target="#Home!A1" /><Relationship Id="rId10" Type="http://schemas.openxmlformats.org/officeDocument/2006/relationships/hyperlink" Target="https://planilhadeobra.com.br/" TargetMode="External" /><Relationship Id="rId11" Type="http://schemas.openxmlformats.org/officeDocument/2006/relationships/image" Target="../media/image3.png" /><Relationship Id="rId12" Type="http://schemas.openxmlformats.org/officeDocument/2006/relationships/hyperlink" Target="https://planilhadeobra.com.br/" TargetMode="External" /><Relationship Id="rId13" Type="http://schemas.openxmlformats.org/officeDocument/2006/relationships/hyperlink" Target="https://planilhadeobra.com.br/" TargetMode="External" /><Relationship Id="rId1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s://planilhadeobra.com.br/" TargetMode="External" /><Relationship Id="rId3" Type="http://schemas.openxmlformats.org/officeDocument/2006/relationships/hyperlink" Target="https://planilhadeobra.com.br/" TargetMode="External" /><Relationship Id="rId4" Type="http://schemas.openxmlformats.org/officeDocument/2006/relationships/hyperlink" Target="#Vergalh&#245;es!A1" /><Relationship Id="rId5" Type="http://schemas.openxmlformats.org/officeDocument/2006/relationships/hyperlink" Target="#'Tela soldada'!A1" /><Relationship Id="rId6" Type="http://schemas.openxmlformats.org/officeDocument/2006/relationships/hyperlink" Target="#'Tela nervurada'!A1" /><Relationship Id="rId7" Type="http://schemas.openxmlformats.org/officeDocument/2006/relationships/hyperlink" Target="#Treli&#231;a!A1" /><Relationship Id="rId8" Type="http://schemas.openxmlformats.org/officeDocument/2006/relationships/hyperlink" Target="#'Malha pop'!A1" /><Relationship Id="rId9" Type="http://schemas.openxmlformats.org/officeDocument/2006/relationships/hyperlink" Target="#Arame!A1" /><Relationship Id="rId10" Type="http://schemas.openxmlformats.org/officeDocument/2006/relationships/hyperlink" Target="#'Barra transf'!A1" /><Relationship Id="rId11" Type="http://schemas.openxmlformats.org/officeDocument/2006/relationships/hyperlink" Target="#Alambrado!A1" /><Relationship Id="rId12" Type="http://schemas.openxmlformats.org/officeDocument/2006/relationships/hyperlink" Target="#Home!A1" /><Relationship Id="rId13" Type="http://schemas.openxmlformats.org/officeDocument/2006/relationships/hyperlink" Target="https://planilhadeobra.com.br/" TargetMode="External" /><Relationship Id="rId14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s://planilhadeobra.com.br/" TargetMode="External" /><Relationship Id="rId3" Type="http://schemas.openxmlformats.org/officeDocument/2006/relationships/hyperlink" Target="https://planilhadeobra.com.br/" TargetMode="External" /><Relationship Id="rId4" Type="http://schemas.openxmlformats.org/officeDocument/2006/relationships/hyperlink" Target="#Vergalh&#245;es!A1" /><Relationship Id="rId5" Type="http://schemas.openxmlformats.org/officeDocument/2006/relationships/hyperlink" Target="#'Tela soldada'!A1" /><Relationship Id="rId6" Type="http://schemas.openxmlformats.org/officeDocument/2006/relationships/hyperlink" Target="#'Tela nervurada'!A1" /><Relationship Id="rId7" Type="http://schemas.openxmlformats.org/officeDocument/2006/relationships/hyperlink" Target="#Treli&#231;a!A1" /><Relationship Id="rId8" Type="http://schemas.openxmlformats.org/officeDocument/2006/relationships/hyperlink" Target="#'Malha pop'!A1" /><Relationship Id="rId9" Type="http://schemas.openxmlformats.org/officeDocument/2006/relationships/hyperlink" Target="#Pregos!A1" /><Relationship Id="rId10" Type="http://schemas.openxmlformats.org/officeDocument/2006/relationships/hyperlink" Target="#'Barra transf'!A1" /><Relationship Id="rId11" Type="http://schemas.openxmlformats.org/officeDocument/2006/relationships/hyperlink" Target="#Alambrado!A1" /><Relationship Id="rId12" Type="http://schemas.openxmlformats.org/officeDocument/2006/relationships/hyperlink" Target="#Home!A1" /><Relationship Id="rId13" Type="http://schemas.openxmlformats.org/officeDocument/2006/relationships/hyperlink" Target="https://planilhadeobra.com.br/" TargetMode="External" /><Relationship Id="rId14" Type="http://schemas.openxmlformats.org/officeDocument/2006/relationships/image" Target="../media/image10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s://planilhadeobra.com.br/" TargetMode="External" /><Relationship Id="rId3" Type="http://schemas.openxmlformats.org/officeDocument/2006/relationships/hyperlink" Target="https://planilhadeobra.com.br/" TargetMode="External" /><Relationship Id="rId4" Type="http://schemas.openxmlformats.org/officeDocument/2006/relationships/hyperlink" Target="#Vergalh&#245;es!A1" /><Relationship Id="rId5" Type="http://schemas.openxmlformats.org/officeDocument/2006/relationships/hyperlink" Target="#'Tela soldada'!A1" /><Relationship Id="rId6" Type="http://schemas.openxmlformats.org/officeDocument/2006/relationships/hyperlink" Target="#'Tela nervurada'!A1" /><Relationship Id="rId7" Type="http://schemas.openxmlformats.org/officeDocument/2006/relationships/hyperlink" Target="#Treli&#231;a!A1" /><Relationship Id="rId8" Type="http://schemas.openxmlformats.org/officeDocument/2006/relationships/hyperlink" Target="#'Malha pop'!A1" /><Relationship Id="rId9" Type="http://schemas.openxmlformats.org/officeDocument/2006/relationships/hyperlink" Target="#Pregos!A1" /><Relationship Id="rId10" Type="http://schemas.openxmlformats.org/officeDocument/2006/relationships/hyperlink" Target="#Arame!A1" /><Relationship Id="rId11" Type="http://schemas.openxmlformats.org/officeDocument/2006/relationships/hyperlink" Target="#Alambrado!A1" /><Relationship Id="rId12" Type="http://schemas.openxmlformats.org/officeDocument/2006/relationships/hyperlink" Target="#Home!A1" /><Relationship Id="rId13" Type="http://schemas.openxmlformats.org/officeDocument/2006/relationships/hyperlink" Target="https://planilhadeobra.com.br/" TargetMode="External" /><Relationship Id="rId14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5</xdr:col>
      <xdr:colOff>0</xdr:colOff>
      <xdr:row>9</xdr:row>
      <xdr:rowOff>0</xdr:rowOff>
    </xdr:to>
    <xdr:sp>
      <xdr:nvSpPr>
        <xdr:cNvPr id="1" name="Retângulo: Cantos Arredondados 1">
          <a:hlinkClick r:id="rId1"/>
        </xdr:cNvPr>
        <xdr:cNvSpPr>
          <a:spLocks/>
        </xdr:cNvSpPr>
      </xdr:nvSpPr>
      <xdr:spPr>
        <a:xfrm>
          <a:off x="609600" y="1152525"/>
          <a:ext cx="2438400" cy="561975"/>
        </a:xfrm>
        <a:prstGeom prst="roundRect">
          <a:avLst/>
        </a:prstGeom>
        <a:solidFill>
          <a:srgbClr val="E2F0D9"/>
        </a:solidFill>
        <a:ln w="76200" cmpd="sng">
          <a:solidFill>
            <a:srgbClr val="E2F0D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VERGALHÕES</a:t>
          </a:r>
        </a:p>
      </xdr:txBody>
    </xdr:sp>
    <xdr:clientData/>
  </xdr:twoCellAnchor>
  <xdr:twoCellAnchor>
    <xdr:from>
      <xdr:col>6</xdr:col>
      <xdr:colOff>0</xdr:colOff>
      <xdr:row>6</xdr:row>
      <xdr:rowOff>9525</xdr:rowOff>
    </xdr:from>
    <xdr:to>
      <xdr:col>10</xdr:col>
      <xdr:colOff>0</xdr:colOff>
      <xdr:row>9</xdr:row>
      <xdr:rowOff>0</xdr:rowOff>
    </xdr:to>
    <xdr:sp>
      <xdr:nvSpPr>
        <xdr:cNvPr id="2" name="Retângulo: Cantos Arredondados 2">
          <a:hlinkClick r:id="rId2"/>
        </xdr:cNvPr>
        <xdr:cNvSpPr>
          <a:spLocks/>
        </xdr:cNvSpPr>
      </xdr:nvSpPr>
      <xdr:spPr>
        <a:xfrm>
          <a:off x="3657600" y="1152525"/>
          <a:ext cx="2438400" cy="561975"/>
        </a:xfrm>
        <a:prstGeom prst="roundRect">
          <a:avLst/>
        </a:prstGeom>
        <a:solidFill>
          <a:srgbClr val="E2F0D9"/>
        </a:solidFill>
        <a:ln w="76200" cmpd="sng">
          <a:solidFill>
            <a:srgbClr val="E2F0D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TELA SOLDADA</a:t>
          </a:r>
        </a:p>
      </xdr:txBody>
    </xdr:sp>
    <xdr:clientData/>
  </xdr:twoCellAnchor>
  <xdr:twoCellAnchor>
    <xdr:from>
      <xdr:col>11</xdr:col>
      <xdr:colOff>0</xdr:colOff>
      <xdr:row>6</xdr:row>
      <xdr:rowOff>9525</xdr:rowOff>
    </xdr:from>
    <xdr:to>
      <xdr:col>15</xdr:col>
      <xdr:colOff>0</xdr:colOff>
      <xdr:row>9</xdr:row>
      <xdr:rowOff>0</xdr:rowOff>
    </xdr:to>
    <xdr:sp>
      <xdr:nvSpPr>
        <xdr:cNvPr id="3" name="Retângulo: Cantos Arredondados 3">
          <a:hlinkClick r:id="rId3"/>
        </xdr:cNvPr>
        <xdr:cNvSpPr>
          <a:spLocks/>
        </xdr:cNvSpPr>
      </xdr:nvSpPr>
      <xdr:spPr>
        <a:xfrm>
          <a:off x="6705600" y="1152525"/>
          <a:ext cx="2438400" cy="561975"/>
        </a:xfrm>
        <a:prstGeom prst="roundRect">
          <a:avLst/>
        </a:prstGeom>
        <a:solidFill>
          <a:srgbClr val="E2F0D9"/>
        </a:solidFill>
        <a:ln w="76200" cmpd="sng">
          <a:solidFill>
            <a:srgbClr val="E2F0D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TELA NERVUR.</a:t>
          </a:r>
        </a:p>
      </xdr:txBody>
    </xdr:sp>
    <xdr:clientData/>
  </xdr:twoCellAnchor>
  <xdr:twoCellAnchor editAs="oneCell">
    <xdr:from>
      <xdr:col>1</xdr:col>
      <xdr:colOff>0</xdr:colOff>
      <xdr:row>0</xdr:row>
      <xdr:rowOff>76200</xdr:rowOff>
    </xdr:from>
    <xdr:to>
      <xdr:col>2</xdr:col>
      <xdr:colOff>495300</xdr:colOff>
      <xdr:row>2</xdr:row>
      <xdr:rowOff>133350</xdr:rowOff>
    </xdr:to>
    <xdr:pic>
      <xdr:nvPicPr>
        <xdr:cNvPr id="4" name="Imagem 8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76200"/>
          <a:ext cx="1104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5</xdr:col>
      <xdr:colOff>0</xdr:colOff>
      <xdr:row>15</xdr:row>
      <xdr:rowOff>0</xdr:rowOff>
    </xdr:to>
    <xdr:sp>
      <xdr:nvSpPr>
        <xdr:cNvPr id="5" name="Retângulo: Cantos Arredondados 9">
          <a:hlinkClick r:id="rId7"/>
        </xdr:cNvPr>
        <xdr:cNvSpPr>
          <a:spLocks/>
        </xdr:cNvSpPr>
      </xdr:nvSpPr>
      <xdr:spPr>
        <a:xfrm>
          <a:off x="609600" y="2286000"/>
          <a:ext cx="2438400" cy="571500"/>
        </a:xfrm>
        <a:prstGeom prst="roundRect">
          <a:avLst/>
        </a:prstGeom>
        <a:solidFill>
          <a:srgbClr val="E2F0D9"/>
        </a:solidFill>
        <a:ln w="76200" cmpd="sng">
          <a:solidFill>
            <a:srgbClr val="E2F0D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TRELIÇA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10</xdr:col>
      <xdr:colOff>0</xdr:colOff>
      <xdr:row>15</xdr:row>
      <xdr:rowOff>0</xdr:rowOff>
    </xdr:to>
    <xdr:sp>
      <xdr:nvSpPr>
        <xdr:cNvPr id="6" name="Retângulo: Cantos Arredondados 10">
          <a:hlinkClick r:id="rId8"/>
        </xdr:cNvPr>
        <xdr:cNvSpPr>
          <a:spLocks/>
        </xdr:cNvSpPr>
      </xdr:nvSpPr>
      <xdr:spPr>
        <a:xfrm>
          <a:off x="3657600" y="2286000"/>
          <a:ext cx="2438400" cy="571500"/>
        </a:xfrm>
        <a:prstGeom prst="roundRect">
          <a:avLst/>
        </a:prstGeom>
        <a:solidFill>
          <a:srgbClr val="E2F0D9"/>
        </a:solidFill>
        <a:ln w="76200" cmpd="sng">
          <a:solidFill>
            <a:srgbClr val="E2F0D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MALHA POP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15</xdr:col>
      <xdr:colOff>0</xdr:colOff>
      <xdr:row>15</xdr:row>
      <xdr:rowOff>0</xdr:rowOff>
    </xdr:to>
    <xdr:sp>
      <xdr:nvSpPr>
        <xdr:cNvPr id="7" name="Retângulo: Cantos Arredondados 11">
          <a:hlinkClick r:id="rId9"/>
        </xdr:cNvPr>
        <xdr:cNvSpPr>
          <a:spLocks/>
        </xdr:cNvSpPr>
      </xdr:nvSpPr>
      <xdr:spPr>
        <a:xfrm>
          <a:off x="6705600" y="2286000"/>
          <a:ext cx="2438400" cy="571500"/>
        </a:xfrm>
        <a:prstGeom prst="roundRect">
          <a:avLst/>
        </a:prstGeom>
        <a:solidFill>
          <a:srgbClr val="E2F0D9"/>
        </a:solidFill>
        <a:ln w="76200" cmpd="sng">
          <a:solidFill>
            <a:srgbClr val="E2F0D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PREGOS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0</xdr:colOff>
      <xdr:row>21</xdr:row>
      <xdr:rowOff>0</xdr:rowOff>
    </xdr:to>
    <xdr:sp>
      <xdr:nvSpPr>
        <xdr:cNvPr id="8" name="Retângulo: Cantos Arredondados 12">
          <a:hlinkClick r:id="rId10"/>
        </xdr:cNvPr>
        <xdr:cNvSpPr>
          <a:spLocks/>
        </xdr:cNvSpPr>
      </xdr:nvSpPr>
      <xdr:spPr>
        <a:xfrm>
          <a:off x="609600" y="3429000"/>
          <a:ext cx="2438400" cy="571500"/>
        </a:xfrm>
        <a:prstGeom prst="roundRect">
          <a:avLst/>
        </a:prstGeom>
        <a:solidFill>
          <a:srgbClr val="E2F0D9"/>
        </a:solidFill>
        <a:ln w="76200" cmpd="sng">
          <a:solidFill>
            <a:srgbClr val="E2F0D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ARAME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10</xdr:col>
      <xdr:colOff>0</xdr:colOff>
      <xdr:row>21</xdr:row>
      <xdr:rowOff>0</xdr:rowOff>
    </xdr:to>
    <xdr:sp>
      <xdr:nvSpPr>
        <xdr:cNvPr id="9" name="Retângulo: Cantos Arredondados 13">
          <a:hlinkClick r:id="rId11"/>
        </xdr:cNvPr>
        <xdr:cNvSpPr>
          <a:spLocks/>
        </xdr:cNvSpPr>
      </xdr:nvSpPr>
      <xdr:spPr>
        <a:xfrm>
          <a:off x="3657600" y="3429000"/>
          <a:ext cx="2438400" cy="571500"/>
        </a:xfrm>
        <a:prstGeom prst="roundRect">
          <a:avLst/>
        </a:prstGeom>
        <a:solidFill>
          <a:srgbClr val="E2F0D9"/>
        </a:solidFill>
        <a:ln w="76200" cmpd="sng">
          <a:solidFill>
            <a:srgbClr val="E2F0D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BARRA TRANSF.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15</xdr:col>
      <xdr:colOff>0</xdr:colOff>
      <xdr:row>21</xdr:row>
      <xdr:rowOff>0</xdr:rowOff>
    </xdr:to>
    <xdr:sp>
      <xdr:nvSpPr>
        <xdr:cNvPr id="10" name="Retângulo: Cantos Arredondados 14">
          <a:hlinkClick r:id="rId12"/>
        </xdr:cNvPr>
        <xdr:cNvSpPr>
          <a:spLocks/>
        </xdr:cNvSpPr>
      </xdr:nvSpPr>
      <xdr:spPr>
        <a:xfrm>
          <a:off x="6705600" y="3429000"/>
          <a:ext cx="2438400" cy="571500"/>
        </a:xfrm>
        <a:prstGeom prst="roundRect">
          <a:avLst/>
        </a:prstGeom>
        <a:solidFill>
          <a:srgbClr val="E2F0D9"/>
        </a:solidFill>
        <a:ln w="76200" cmpd="sng">
          <a:solidFill>
            <a:srgbClr val="E2F0D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ALAMBRADO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6</xdr:col>
      <xdr:colOff>266700</xdr:colOff>
      <xdr:row>4</xdr:row>
      <xdr:rowOff>38100</xdr:rowOff>
    </xdr:to>
    <xdr:pic>
      <xdr:nvPicPr>
        <xdr:cNvPr id="1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90525"/>
          <a:ext cx="1104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19050</xdr:colOff>
      <xdr:row>5</xdr:row>
      <xdr:rowOff>9525</xdr:rowOff>
    </xdr:to>
    <xdr:sp>
      <xdr:nvSpPr>
        <xdr:cNvPr id="2" name="Retângulo 2">
          <a:hlinkClick r:id="rId4"/>
        </xdr:cNvPr>
        <xdr:cNvSpPr>
          <a:spLocks/>
        </xdr:cNvSpPr>
      </xdr:nvSpPr>
      <xdr:spPr>
        <a:xfrm>
          <a:off x="209550" y="590550"/>
          <a:ext cx="1162050" cy="409575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VERGALHÕES</a:t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19050</xdr:colOff>
      <xdr:row>7</xdr:row>
      <xdr:rowOff>9525</xdr:rowOff>
    </xdr:to>
    <xdr:sp>
      <xdr:nvSpPr>
        <xdr:cNvPr id="3" name="Retângulo 3">
          <a:hlinkClick r:id="rId5"/>
        </xdr:cNvPr>
        <xdr:cNvSpPr>
          <a:spLocks/>
        </xdr:cNvSpPr>
      </xdr:nvSpPr>
      <xdr:spPr>
        <a:xfrm>
          <a:off x="209550" y="100012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TELA SOLDADA</a:t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2</xdr:col>
      <xdr:colOff>19050</xdr:colOff>
      <xdr:row>9</xdr:row>
      <xdr:rowOff>9525</xdr:rowOff>
    </xdr:to>
    <xdr:sp>
      <xdr:nvSpPr>
        <xdr:cNvPr id="4" name="Retângulo 4">
          <a:hlinkClick r:id="rId6"/>
        </xdr:cNvPr>
        <xdr:cNvSpPr>
          <a:spLocks/>
        </xdr:cNvSpPr>
      </xdr:nvSpPr>
      <xdr:spPr>
        <a:xfrm>
          <a:off x="209550" y="140017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TELA NERVURADA</a:t>
          </a:r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2</xdr:col>
      <xdr:colOff>19050</xdr:colOff>
      <xdr:row>11</xdr:row>
      <xdr:rowOff>9525</xdr:rowOff>
    </xdr:to>
    <xdr:sp>
      <xdr:nvSpPr>
        <xdr:cNvPr id="5" name="Retângulo 5">
          <a:hlinkClick r:id="rId7"/>
        </xdr:cNvPr>
        <xdr:cNvSpPr>
          <a:spLocks/>
        </xdr:cNvSpPr>
      </xdr:nvSpPr>
      <xdr:spPr>
        <a:xfrm>
          <a:off x="209550" y="180022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TRELIÇA</a:t>
          </a:r>
        </a:p>
      </xdr:txBody>
    </xdr:sp>
    <xdr:clientData/>
  </xdr:twoCellAnchor>
  <xdr:twoCellAnchor>
    <xdr:from>
      <xdr:col>1</xdr:col>
      <xdr:colOff>0</xdr:colOff>
      <xdr:row>11</xdr:row>
      <xdr:rowOff>9525</xdr:rowOff>
    </xdr:from>
    <xdr:to>
      <xdr:col>2</xdr:col>
      <xdr:colOff>19050</xdr:colOff>
      <xdr:row>13</xdr:row>
      <xdr:rowOff>19050</xdr:rowOff>
    </xdr:to>
    <xdr:sp>
      <xdr:nvSpPr>
        <xdr:cNvPr id="6" name="Retângulo 6">
          <a:hlinkClick r:id="rId8"/>
        </xdr:cNvPr>
        <xdr:cNvSpPr>
          <a:spLocks/>
        </xdr:cNvSpPr>
      </xdr:nvSpPr>
      <xdr:spPr>
        <a:xfrm>
          <a:off x="209550" y="2200275"/>
          <a:ext cx="1162050" cy="409575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MALHA POP</a:t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2</xdr:col>
      <xdr:colOff>19050</xdr:colOff>
      <xdr:row>15</xdr:row>
      <xdr:rowOff>9525</xdr:rowOff>
    </xdr:to>
    <xdr:sp>
      <xdr:nvSpPr>
        <xdr:cNvPr id="7" name="Retângulo 7">
          <a:hlinkClick r:id="rId9"/>
        </xdr:cNvPr>
        <xdr:cNvSpPr>
          <a:spLocks/>
        </xdr:cNvSpPr>
      </xdr:nvSpPr>
      <xdr:spPr>
        <a:xfrm>
          <a:off x="209550" y="260032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PREGOS</a:t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2</xdr:col>
      <xdr:colOff>19050</xdr:colOff>
      <xdr:row>17</xdr:row>
      <xdr:rowOff>9525</xdr:rowOff>
    </xdr:to>
    <xdr:sp>
      <xdr:nvSpPr>
        <xdr:cNvPr id="8" name="Retângulo 8">
          <a:hlinkClick r:id="rId10"/>
        </xdr:cNvPr>
        <xdr:cNvSpPr>
          <a:spLocks/>
        </xdr:cNvSpPr>
      </xdr:nvSpPr>
      <xdr:spPr>
        <a:xfrm>
          <a:off x="209550" y="300037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ARAME</a:t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2</xdr:col>
      <xdr:colOff>19050</xdr:colOff>
      <xdr:row>19</xdr:row>
      <xdr:rowOff>9525</xdr:rowOff>
    </xdr:to>
    <xdr:sp>
      <xdr:nvSpPr>
        <xdr:cNvPr id="9" name="Retângulo 9">
          <a:hlinkClick r:id="rId11"/>
        </xdr:cNvPr>
        <xdr:cNvSpPr>
          <a:spLocks/>
        </xdr:cNvSpPr>
      </xdr:nvSpPr>
      <xdr:spPr>
        <a:xfrm>
          <a:off x="209550" y="340042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BARRA TRANSF.</a:t>
          </a:r>
        </a:p>
      </xdr:txBody>
    </xdr:sp>
    <xdr:clientData/>
  </xdr:twoCellAnchor>
  <xdr:twoCellAnchor>
    <xdr:from>
      <xdr:col>1</xdr:col>
      <xdr:colOff>0</xdr:colOff>
      <xdr:row>19</xdr:row>
      <xdr:rowOff>9525</xdr:rowOff>
    </xdr:from>
    <xdr:to>
      <xdr:col>2</xdr:col>
      <xdr:colOff>19050</xdr:colOff>
      <xdr:row>21</xdr:row>
      <xdr:rowOff>19050</xdr:rowOff>
    </xdr:to>
    <xdr:sp>
      <xdr:nvSpPr>
        <xdr:cNvPr id="10" name="Retângulo 10"/>
        <xdr:cNvSpPr>
          <a:spLocks/>
        </xdr:cNvSpPr>
      </xdr:nvSpPr>
      <xdr:spPr>
        <a:xfrm>
          <a:off x="209550" y="3800475"/>
          <a:ext cx="1162050" cy="409575"/>
        </a:xfrm>
        <a:prstGeom prst="rect">
          <a:avLst/>
        </a:prstGeom>
        <a:solidFill>
          <a:srgbClr val="207245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ALAMBRADO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19050</xdr:colOff>
      <xdr:row>3</xdr:row>
      <xdr:rowOff>0</xdr:rowOff>
    </xdr:to>
    <xdr:sp>
      <xdr:nvSpPr>
        <xdr:cNvPr id="11" name="Retângulo 11">
          <a:hlinkClick r:id="rId12"/>
        </xdr:cNvPr>
        <xdr:cNvSpPr>
          <a:spLocks/>
        </xdr:cNvSpPr>
      </xdr:nvSpPr>
      <xdr:spPr>
        <a:xfrm>
          <a:off x="209550" y="190500"/>
          <a:ext cx="1162050" cy="400050"/>
        </a:xfrm>
        <a:prstGeom prst="rect">
          <a:avLst/>
        </a:prstGeom>
        <a:solidFill>
          <a:srgbClr val="FFC000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TELA INICIAL</a:t>
          </a:r>
        </a:p>
      </xdr:txBody>
    </xdr:sp>
    <xdr:clientData/>
  </xdr:twoCellAnchor>
  <xdr:twoCellAnchor>
    <xdr:from>
      <xdr:col>1</xdr:col>
      <xdr:colOff>0</xdr:colOff>
      <xdr:row>22</xdr:row>
      <xdr:rowOff>19050</xdr:rowOff>
    </xdr:from>
    <xdr:to>
      <xdr:col>2</xdr:col>
      <xdr:colOff>19050</xdr:colOff>
      <xdr:row>32</xdr:row>
      <xdr:rowOff>19050</xdr:rowOff>
    </xdr:to>
    <xdr:sp>
      <xdr:nvSpPr>
        <xdr:cNvPr id="12" name="Retângulo 12"/>
        <xdr:cNvSpPr>
          <a:spLocks/>
        </xdr:cNvSpPr>
      </xdr:nvSpPr>
      <xdr:spPr>
        <a:xfrm>
          <a:off x="209550" y="4410075"/>
          <a:ext cx="1162050" cy="2000250"/>
        </a:xfrm>
        <a:prstGeom prst="rect">
          <a:avLst/>
        </a:prstGeom>
        <a:solidFill>
          <a:srgbClr val="C5E0B4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QUE TAL BAIXAR MAIS PLANILHAS IGUAIS A ESSA?
</a:t>
          </a: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SAIBA QUE EM NOSSO BLOG, NÓS TEMOS DIVERSAS PLANILHAS GRATUITAS E PRONTAS PARA O DOWNLOAD. </a:t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19050</xdr:colOff>
      <xdr:row>35</xdr:row>
      <xdr:rowOff>9525</xdr:rowOff>
    </xdr:to>
    <xdr:sp>
      <xdr:nvSpPr>
        <xdr:cNvPr id="13" name="Retângulo 13">
          <a:hlinkClick r:id="rId13"/>
        </xdr:cNvPr>
        <xdr:cNvSpPr>
          <a:spLocks/>
        </xdr:cNvSpPr>
      </xdr:nvSpPr>
      <xdr:spPr>
        <a:xfrm>
          <a:off x="209550" y="6600825"/>
          <a:ext cx="1162050" cy="400050"/>
        </a:xfrm>
        <a:prstGeom prst="rect">
          <a:avLst/>
        </a:prstGeom>
        <a:solidFill>
          <a:srgbClr val="B4C7E7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</a:t>
          </a: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ACESSAR SITE</a:t>
          </a:r>
        </a:p>
      </xdr:txBody>
    </xdr:sp>
    <xdr:clientData/>
  </xdr:twoCellAnchor>
  <xdr:twoCellAnchor editAs="oneCell">
    <xdr:from>
      <xdr:col>10</xdr:col>
      <xdr:colOff>428625</xdr:colOff>
      <xdr:row>1</xdr:row>
      <xdr:rowOff>142875</xdr:rowOff>
    </xdr:from>
    <xdr:to>
      <xdr:col>13</xdr:col>
      <xdr:colOff>66675</xdr:colOff>
      <xdr:row>4</xdr:row>
      <xdr:rowOff>0</xdr:rowOff>
    </xdr:to>
    <xdr:pic>
      <xdr:nvPicPr>
        <xdr:cNvPr id="14" name="Imagem 16"/>
        <xdr:cNvPicPr preferRelativeResize="1">
          <a:picLocks noChangeAspect="1"/>
        </xdr:cNvPicPr>
      </xdr:nvPicPr>
      <xdr:blipFill>
        <a:blip r:embed="rId14"/>
        <a:srcRect l="27999" r="27789" b="69053"/>
        <a:stretch>
          <a:fillRect/>
        </a:stretch>
      </xdr:blipFill>
      <xdr:spPr>
        <a:xfrm>
          <a:off x="6810375" y="333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790575</xdr:colOff>
      <xdr:row>2</xdr:row>
      <xdr:rowOff>0</xdr:rowOff>
    </xdr:from>
    <xdr:to>
      <xdr:col>10</xdr:col>
      <xdr:colOff>0</xdr:colOff>
      <xdr:row>6</xdr:row>
      <xdr:rowOff>95250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00050"/>
          <a:ext cx="1343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</xdr:row>
      <xdr:rowOff>0</xdr:rowOff>
    </xdr:from>
    <xdr:to>
      <xdr:col>5</xdr:col>
      <xdr:colOff>0</xdr:colOff>
      <xdr:row>4</xdr:row>
      <xdr:rowOff>38100</xdr:rowOff>
    </xdr:to>
    <xdr:pic>
      <xdr:nvPicPr>
        <xdr:cNvPr id="2" name="Imagem 7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400050"/>
          <a:ext cx="1104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5</xdr:row>
      <xdr:rowOff>0</xdr:rowOff>
    </xdr:to>
    <xdr:sp>
      <xdr:nvSpPr>
        <xdr:cNvPr id="3" name="Retângulo 10"/>
        <xdr:cNvSpPr>
          <a:spLocks/>
        </xdr:cNvSpPr>
      </xdr:nvSpPr>
      <xdr:spPr>
        <a:xfrm>
          <a:off x="190500" y="600075"/>
          <a:ext cx="1162050" cy="400050"/>
        </a:xfrm>
        <a:prstGeom prst="rect">
          <a:avLst/>
        </a:prstGeom>
        <a:solidFill>
          <a:srgbClr val="207245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VERGALHÕES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9525</xdr:colOff>
      <xdr:row>7</xdr:row>
      <xdr:rowOff>9525</xdr:rowOff>
    </xdr:to>
    <xdr:sp>
      <xdr:nvSpPr>
        <xdr:cNvPr id="4" name="Retângulo 11">
          <a:hlinkClick r:id="rId5"/>
        </xdr:cNvPr>
        <xdr:cNvSpPr>
          <a:spLocks/>
        </xdr:cNvSpPr>
      </xdr:nvSpPr>
      <xdr:spPr>
        <a:xfrm>
          <a:off x="190500" y="100012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TELA SOLDADA</a:t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2</xdr:col>
      <xdr:colOff>9525</xdr:colOff>
      <xdr:row>9</xdr:row>
      <xdr:rowOff>9525</xdr:rowOff>
    </xdr:to>
    <xdr:sp>
      <xdr:nvSpPr>
        <xdr:cNvPr id="5" name="Retângulo 12">
          <a:hlinkClick r:id="rId6"/>
        </xdr:cNvPr>
        <xdr:cNvSpPr>
          <a:spLocks/>
        </xdr:cNvSpPr>
      </xdr:nvSpPr>
      <xdr:spPr>
        <a:xfrm>
          <a:off x="190500" y="140017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TELA NERVURADA</a:t>
          </a:r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2</xdr:col>
      <xdr:colOff>9525</xdr:colOff>
      <xdr:row>11</xdr:row>
      <xdr:rowOff>9525</xdr:rowOff>
    </xdr:to>
    <xdr:sp>
      <xdr:nvSpPr>
        <xdr:cNvPr id="6" name="Retângulo 13">
          <a:hlinkClick r:id="rId7"/>
        </xdr:cNvPr>
        <xdr:cNvSpPr>
          <a:spLocks/>
        </xdr:cNvSpPr>
      </xdr:nvSpPr>
      <xdr:spPr>
        <a:xfrm>
          <a:off x="190500" y="180022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TRELIÇA</a:t>
          </a:r>
        </a:p>
      </xdr:txBody>
    </xdr:sp>
    <xdr:clientData/>
  </xdr:twoCellAnchor>
  <xdr:twoCellAnchor>
    <xdr:from>
      <xdr:col>1</xdr:col>
      <xdr:colOff>0</xdr:colOff>
      <xdr:row>11</xdr:row>
      <xdr:rowOff>9525</xdr:rowOff>
    </xdr:from>
    <xdr:to>
      <xdr:col>2</xdr:col>
      <xdr:colOff>9525</xdr:colOff>
      <xdr:row>13</xdr:row>
      <xdr:rowOff>9525</xdr:rowOff>
    </xdr:to>
    <xdr:sp>
      <xdr:nvSpPr>
        <xdr:cNvPr id="7" name="Retângulo 14">
          <a:hlinkClick r:id="rId8"/>
        </xdr:cNvPr>
        <xdr:cNvSpPr>
          <a:spLocks/>
        </xdr:cNvSpPr>
      </xdr:nvSpPr>
      <xdr:spPr>
        <a:xfrm>
          <a:off x="190500" y="220027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MALHA POP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9525</xdr:colOff>
      <xdr:row>15</xdr:row>
      <xdr:rowOff>0</xdr:rowOff>
    </xdr:to>
    <xdr:sp>
      <xdr:nvSpPr>
        <xdr:cNvPr id="8" name="Retângulo 15">
          <a:hlinkClick r:id="rId9"/>
        </xdr:cNvPr>
        <xdr:cNvSpPr>
          <a:spLocks/>
        </xdr:cNvSpPr>
      </xdr:nvSpPr>
      <xdr:spPr>
        <a:xfrm>
          <a:off x="190500" y="2590800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PREGOS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9525</xdr:colOff>
      <xdr:row>17</xdr:row>
      <xdr:rowOff>0</xdr:rowOff>
    </xdr:to>
    <xdr:sp>
      <xdr:nvSpPr>
        <xdr:cNvPr id="9" name="Retângulo 16">
          <a:hlinkClick r:id="rId10"/>
        </xdr:cNvPr>
        <xdr:cNvSpPr>
          <a:spLocks/>
        </xdr:cNvSpPr>
      </xdr:nvSpPr>
      <xdr:spPr>
        <a:xfrm>
          <a:off x="190500" y="2990850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ARAME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9525</xdr:colOff>
      <xdr:row>19</xdr:row>
      <xdr:rowOff>0</xdr:rowOff>
    </xdr:to>
    <xdr:sp>
      <xdr:nvSpPr>
        <xdr:cNvPr id="10" name="Retângulo 17">
          <a:hlinkClick r:id="rId11"/>
        </xdr:cNvPr>
        <xdr:cNvSpPr>
          <a:spLocks/>
        </xdr:cNvSpPr>
      </xdr:nvSpPr>
      <xdr:spPr>
        <a:xfrm>
          <a:off x="190500" y="3390900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BARRA TRANSF.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9525</xdr:colOff>
      <xdr:row>21</xdr:row>
      <xdr:rowOff>9525</xdr:rowOff>
    </xdr:to>
    <xdr:sp>
      <xdr:nvSpPr>
        <xdr:cNvPr id="11" name="Retângulo 18">
          <a:hlinkClick r:id="rId12"/>
        </xdr:cNvPr>
        <xdr:cNvSpPr>
          <a:spLocks/>
        </xdr:cNvSpPr>
      </xdr:nvSpPr>
      <xdr:spPr>
        <a:xfrm>
          <a:off x="190500" y="3790950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ALAMBRADO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9525</xdr:colOff>
      <xdr:row>3</xdr:row>
      <xdr:rowOff>0</xdr:rowOff>
    </xdr:to>
    <xdr:sp>
      <xdr:nvSpPr>
        <xdr:cNvPr id="12" name="Retângulo 19">
          <a:hlinkClick r:id="rId13"/>
        </xdr:cNvPr>
        <xdr:cNvSpPr>
          <a:spLocks/>
        </xdr:cNvSpPr>
      </xdr:nvSpPr>
      <xdr:spPr>
        <a:xfrm>
          <a:off x="190500" y="200025"/>
          <a:ext cx="1162050" cy="400050"/>
        </a:xfrm>
        <a:prstGeom prst="rect">
          <a:avLst/>
        </a:prstGeom>
        <a:solidFill>
          <a:srgbClr val="FFC000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TELA INICIAL</a:t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2</xdr:col>
      <xdr:colOff>9525</xdr:colOff>
      <xdr:row>32</xdr:row>
      <xdr:rowOff>0</xdr:rowOff>
    </xdr:to>
    <xdr:sp>
      <xdr:nvSpPr>
        <xdr:cNvPr id="13" name="Retângulo 20"/>
        <xdr:cNvSpPr>
          <a:spLocks/>
        </xdr:cNvSpPr>
      </xdr:nvSpPr>
      <xdr:spPr>
        <a:xfrm>
          <a:off x="190500" y="4391025"/>
          <a:ext cx="1162050" cy="1990725"/>
        </a:xfrm>
        <a:prstGeom prst="rect">
          <a:avLst/>
        </a:prstGeom>
        <a:solidFill>
          <a:srgbClr val="C5E0B4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QUE TAL BAIXAR MAIS PLANILHAS IGUAIS A ESSA?
</a:t>
          </a: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SAIBA QUE EM NOSSO BLOG, NÓS TEMOS DIVERSAS PLANILHAS GRATUITAS E PRONTAS PARA O DOWNLOAD.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9525</xdr:colOff>
      <xdr:row>35</xdr:row>
      <xdr:rowOff>0</xdr:rowOff>
    </xdr:to>
    <xdr:sp>
      <xdr:nvSpPr>
        <xdr:cNvPr id="14" name="Retângulo 21">
          <a:hlinkClick r:id="rId14"/>
        </xdr:cNvPr>
        <xdr:cNvSpPr>
          <a:spLocks/>
        </xdr:cNvSpPr>
      </xdr:nvSpPr>
      <xdr:spPr>
        <a:xfrm>
          <a:off x="190500" y="6572250"/>
          <a:ext cx="1162050" cy="400050"/>
        </a:xfrm>
        <a:prstGeom prst="rect">
          <a:avLst/>
        </a:prstGeom>
        <a:solidFill>
          <a:srgbClr val="B4C7E7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</a:t>
          </a: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ACESSAR SITE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6</xdr:col>
      <xdr:colOff>123825</xdr:colOff>
      <xdr:row>4</xdr:row>
      <xdr:rowOff>57150</xdr:rowOff>
    </xdr:to>
    <xdr:pic>
      <xdr:nvPicPr>
        <xdr:cNvPr id="1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81000"/>
          <a:ext cx="1104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428625</xdr:colOff>
      <xdr:row>1</xdr:row>
      <xdr:rowOff>28575</xdr:rowOff>
    </xdr:from>
    <xdr:to>
      <xdr:col>17</xdr:col>
      <xdr:colOff>47625</xdr:colOff>
      <xdr:row>5</xdr:row>
      <xdr:rowOff>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21907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1</xdr:row>
      <xdr:rowOff>28575</xdr:rowOff>
    </xdr:from>
    <xdr:to>
      <xdr:col>16</xdr:col>
      <xdr:colOff>0</xdr:colOff>
      <xdr:row>5</xdr:row>
      <xdr:rowOff>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96100" y="21907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19050</xdr:colOff>
      <xdr:row>5</xdr:row>
      <xdr:rowOff>9525</xdr:rowOff>
    </xdr:to>
    <xdr:sp>
      <xdr:nvSpPr>
        <xdr:cNvPr id="4" name="Retângulo 17">
          <a:hlinkClick r:id="rId6"/>
        </xdr:cNvPr>
        <xdr:cNvSpPr>
          <a:spLocks/>
        </xdr:cNvSpPr>
      </xdr:nvSpPr>
      <xdr:spPr>
        <a:xfrm>
          <a:off x="209550" y="571500"/>
          <a:ext cx="1162050" cy="390525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VERGALHÕES</a:t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19050</xdr:colOff>
      <xdr:row>7</xdr:row>
      <xdr:rowOff>9525</xdr:rowOff>
    </xdr:to>
    <xdr:sp>
      <xdr:nvSpPr>
        <xdr:cNvPr id="5" name="Retângulo 18"/>
        <xdr:cNvSpPr>
          <a:spLocks/>
        </xdr:cNvSpPr>
      </xdr:nvSpPr>
      <xdr:spPr>
        <a:xfrm>
          <a:off x="209550" y="962025"/>
          <a:ext cx="1162050" cy="381000"/>
        </a:xfrm>
        <a:prstGeom prst="rect">
          <a:avLst/>
        </a:prstGeom>
        <a:solidFill>
          <a:srgbClr val="207245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TELA SOLDADA</a:t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2</xdr:col>
      <xdr:colOff>19050</xdr:colOff>
      <xdr:row>9</xdr:row>
      <xdr:rowOff>9525</xdr:rowOff>
    </xdr:to>
    <xdr:sp>
      <xdr:nvSpPr>
        <xdr:cNvPr id="6" name="Retângulo 19">
          <a:hlinkClick r:id="rId7"/>
        </xdr:cNvPr>
        <xdr:cNvSpPr>
          <a:spLocks/>
        </xdr:cNvSpPr>
      </xdr:nvSpPr>
      <xdr:spPr>
        <a:xfrm>
          <a:off x="209550" y="1343025"/>
          <a:ext cx="1162050" cy="38100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TELA NERVURADA</a:t>
          </a:r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2</xdr:col>
      <xdr:colOff>19050</xdr:colOff>
      <xdr:row>11</xdr:row>
      <xdr:rowOff>9525</xdr:rowOff>
    </xdr:to>
    <xdr:sp>
      <xdr:nvSpPr>
        <xdr:cNvPr id="7" name="Retângulo 20">
          <a:hlinkClick r:id="rId8"/>
        </xdr:cNvPr>
        <xdr:cNvSpPr>
          <a:spLocks/>
        </xdr:cNvSpPr>
      </xdr:nvSpPr>
      <xdr:spPr>
        <a:xfrm>
          <a:off x="209550" y="1724025"/>
          <a:ext cx="1162050" cy="38100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TRELIÇA</a:t>
          </a:r>
        </a:p>
      </xdr:txBody>
    </xdr:sp>
    <xdr:clientData/>
  </xdr:twoCellAnchor>
  <xdr:twoCellAnchor>
    <xdr:from>
      <xdr:col>1</xdr:col>
      <xdr:colOff>0</xdr:colOff>
      <xdr:row>11</xdr:row>
      <xdr:rowOff>9525</xdr:rowOff>
    </xdr:from>
    <xdr:to>
      <xdr:col>2</xdr:col>
      <xdr:colOff>19050</xdr:colOff>
      <xdr:row>13</xdr:row>
      <xdr:rowOff>19050</xdr:rowOff>
    </xdr:to>
    <xdr:sp>
      <xdr:nvSpPr>
        <xdr:cNvPr id="8" name="Retângulo 21">
          <a:hlinkClick r:id="rId9"/>
        </xdr:cNvPr>
        <xdr:cNvSpPr>
          <a:spLocks/>
        </xdr:cNvSpPr>
      </xdr:nvSpPr>
      <xdr:spPr>
        <a:xfrm>
          <a:off x="209550" y="2105025"/>
          <a:ext cx="1162050" cy="390525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MALHA POP</a:t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2</xdr:col>
      <xdr:colOff>19050</xdr:colOff>
      <xdr:row>15</xdr:row>
      <xdr:rowOff>9525</xdr:rowOff>
    </xdr:to>
    <xdr:sp>
      <xdr:nvSpPr>
        <xdr:cNvPr id="9" name="Retângulo 22">
          <a:hlinkClick r:id="rId10"/>
        </xdr:cNvPr>
        <xdr:cNvSpPr>
          <a:spLocks/>
        </xdr:cNvSpPr>
      </xdr:nvSpPr>
      <xdr:spPr>
        <a:xfrm>
          <a:off x="209550" y="2486025"/>
          <a:ext cx="1162050" cy="38100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PREGOS</a:t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2</xdr:col>
      <xdr:colOff>19050</xdr:colOff>
      <xdr:row>17</xdr:row>
      <xdr:rowOff>9525</xdr:rowOff>
    </xdr:to>
    <xdr:sp>
      <xdr:nvSpPr>
        <xdr:cNvPr id="10" name="Retângulo 23">
          <a:hlinkClick r:id="rId11"/>
        </xdr:cNvPr>
        <xdr:cNvSpPr>
          <a:spLocks/>
        </xdr:cNvSpPr>
      </xdr:nvSpPr>
      <xdr:spPr>
        <a:xfrm>
          <a:off x="209550" y="2867025"/>
          <a:ext cx="1162050" cy="38100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ARAME</a:t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2</xdr:col>
      <xdr:colOff>19050</xdr:colOff>
      <xdr:row>19</xdr:row>
      <xdr:rowOff>9525</xdr:rowOff>
    </xdr:to>
    <xdr:sp>
      <xdr:nvSpPr>
        <xdr:cNvPr id="11" name="Retângulo 24">
          <a:hlinkClick r:id="rId12"/>
        </xdr:cNvPr>
        <xdr:cNvSpPr>
          <a:spLocks/>
        </xdr:cNvSpPr>
      </xdr:nvSpPr>
      <xdr:spPr>
        <a:xfrm>
          <a:off x="209550" y="3248025"/>
          <a:ext cx="1162050" cy="38100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BARRA TRANSF.</a:t>
          </a:r>
        </a:p>
      </xdr:txBody>
    </xdr:sp>
    <xdr:clientData/>
  </xdr:twoCellAnchor>
  <xdr:twoCellAnchor>
    <xdr:from>
      <xdr:col>1</xdr:col>
      <xdr:colOff>0</xdr:colOff>
      <xdr:row>19</xdr:row>
      <xdr:rowOff>9525</xdr:rowOff>
    </xdr:from>
    <xdr:to>
      <xdr:col>2</xdr:col>
      <xdr:colOff>19050</xdr:colOff>
      <xdr:row>21</xdr:row>
      <xdr:rowOff>19050</xdr:rowOff>
    </xdr:to>
    <xdr:sp>
      <xdr:nvSpPr>
        <xdr:cNvPr id="12" name="Retângulo 25">
          <a:hlinkClick r:id="rId13"/>
        </xdr:cNvPr>
        <xdr:cNvSpPr>
          <a:spLocks/>
        </xdr:cNvSpPr>
      </xdr:nvSpPr>
      <xdr:spPr>
        <a:xfrm>
          <a:off x="209550" y="3629025"/>
          <a:ext cx="1162050" cy="390525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ALAMBRADO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19050</xdr:colOff>
      <xdr:row>3</xdr:row>
      <xdr:rowOff>0</xdr:rowOff>
    </xdr:to>
    <xdr:sp>
      <xdr:nvSpPr>
        <xdr:cNvPr id="13" name="Retângulo 26">
          <a:hlinkClick r:id="rId14"/>
        </xdr:cNvPr>
        <xdr:cNvSpPr>
          <a:spLocks/>
        </xdr:cNvSpPr>
      </xdr:nvSpPr>
      <xdr:spPr>
        <a:xfrm>
          <a:off x="209550" y="190500"/>
          <a:ext cx="1162050" cy="381000"/>
        </a:xfrm>
        <a:prstGeom prst="rect">
          <a:avLst/>
        </a:prstGeom>
        <a:solidFill>
          <a:srgbClr val="FFC000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TELA INICIAL</a:t>
          </a:r>
        </a:p>
      </xdr:txBody>
    </xdr:sp>
    <xdr:clientData/>
  </xdr:twoCellAnchor>
  <xdr:twoCellAnchor>
    <xdr:from>
      <xdr:col>1</xdr:col>
      <xdr:colOff>0</xdr:colOff>
      <xdr:row>22</xdr:row>
      <xdr:rowOff>19050</xdr:rowOff>
    </xdr:from>
    <xdr:to>
      <xdr:col>2</xdr:col>
      <xdr:colOff>19050</xdr:colOff>
      <xdr:row>32</xdr:row>
      <xdr:rowOff>19050</xdr:rowOff>
    </xdr:to>
    <xdr:sp>
      <xdr:nvSpPr>
        <xdr:cNvPr id="14" name="Retângulo 27"/>
        <xdr:cNvSpPr>
          <a:spLocks/>
        </xdr:cNvSpPr>
      </xdr:nvSpPr>
      <xdr:spPr>
        <a:xfrm>
          <a:off x="209550" y="4210050"/>
          <a:ext cx="1162050" cy="1905000"/>
        </a:xfrm>
        <a:prstGeom prst="rect">
          <a:avLst/>
        </a:prstGeom>
        <a:solidFill>
          <a:srgbClr val="C5E0B4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QUE TAL BAIXAR MAIS PLANILHAS IGUAIS A ESSA?
</a:t>
          </a: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SAIBA QUE EM NOSSO BLOG, NÓS TEMOS DIVERSAS PLANILHAS GRATUITAS E PRONTAS PARA O DOWNLOAD. </a:t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19050</xdr:colOff>
      <xdr:row>35</xdr:row>
      <xdr:rowOff>9525</xdr:rowOff>
    </xdr:to>
    <xdr:sp>
      <xdr:nvSpPr>
        <xdr:cNvPr id="15" name="Retângulo 28">
          <a:hlinkClick r:id="rId15"/>
        </xdr:cNvPr>
        <xdr:cNvSpPr>
          <a:spLocks/>
        </xdr:cNvSpPr>
      </xdr:nvSpPr>
      <xdr:spPr>
        <a:xfrm>
          <a:off x="209550" y="6296025"/>
          <a:ext cx="1162050" cy="381000"/>
        </a:xfrm>
        <a:prstGeom prst="rect">
          <a:avLst/>
        </a:prstGeom>
        <a:solidFill>
          <a:srgbClr val="B4C7E7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</a:t>
          </a: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ACESSAR SITE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19050</xdr:colOff>
      <xdr:row>5</xdr:row>
      <xdr:rowOff>9525</xdr:rowOff>
    </xdr:to>
    <xdr:sp>
      <xdr:nvSpPr>
        <xdr:cNvPr id="1" name="Retângulo 4">
          <a:hlinkClick r:id="rId1"/>
        </xdr:cNvPr>
        <xdr:cNvSpPr>
          <a:spLocks/>
        </xdr:cNvSpPr>
      </xdr:nvSpPr>
      <xdr:spPr>
        <a:xfrm>
          <a:off x="209550" y="590550"/>
          <a:ext cx="1162050" cy="409575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VERGALHÕES</a:t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19050</xdr:colOff>
      <xdr:row>7</xdr:row>
      <xdr:rowOff>9525</xdr:rowOff>
    </xdr:to>
    <xdr:sp>
      <xdr:nvSpPr>
        <xdr:cNvPr id="2" name="Retângulo 5">
          <a:hlinkClick r:id="rId2"/>
        </xdr:cNvPr>
        <xdr:cNvSpPr>
          <a:spLocks/>
        </xdr:cNvSpPr>
      </xdr:nvSpPr>
      <xdr:spPr>
        <a:xfrm>
          <a:off x="209550" y="100012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TELA SOLDADA</a:t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2</xdr:col>
      <xdr:colOff>19050</xdr:colOff>
      <xdr:row>9</xdr:row>
      <xdr:rowOff>9525</xdr:rowOff>
    </xdr:to>
    <xdr:sp>
      <xdr:nvSpPr>
        <xdr:cNvPr id="3" name="Retângulo 6"/>
        <xdr:cNvSpPr>
          <a:spLocks/>
        </xdr:cNvSpPr>
      </xdr:nvSpPr>
      <xdr:spPr>
        <a:xfrm>
          <a:off x="209550" y="1400175"/>
          <a:ext cx="1162050" cy="400050"/>
        </a:xfrm>
        <a:prstGeom prst="rect">
          <a:avLst/>
        </a:prstGeom>
        <a:solidFill>
          <a:srgbClr val="207245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TELA NERVURADA</a:t>
          </a:r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2</xdr:col>
      <xdr:colOff>19050</xdr:colOff>
      <xdr:row>11</xdr:row>
      <xdr:rowOff>9525</xdr:rowOff>
    </xdr:to>
    <xdr:sp>
      <xdr:nvSpPr>
        <xdr:cNvPr id="4" name="Retângulo 7">
          <a:hlinkClick r:id="rId3"/>
        </xdr:cNvPr>
        <xdr:cNvSpPr>
          <a:spLocks/>
        </xdr:cNvSpPr>
      </xdr:nvSpPr>
      <xdr:spPr>
        <a:xfrm>
          <a:off x="209550" y="180022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TRELIÇA</a:t>
          </a:r>
        </a:p>
      </xdr:txBody>
    </xdr:sp>
    <xdr:clientData/>
  </xdr:twoCellAnchor>
  <xdr:twoCellAnchor>
    <xdr:from>
      <xdr:col>1</xdr:col>
      <xdr:colOff>0</xdr:colOff>
      <xdr:row>11</xdr:row>
      <xdr:rowOff>9525</xdr:rowOff>
    </xdr:from>
    <xdr:to>
      <xdr:col>2</xdr:col>
      <xdr:colOff>19050</xdr:colOff>
      <xdr:row>13</xdr:row>
      <xdr:rowOff>19050</xdr:rowOff>
    </xdr:to>
    <xdr:sp>
      <xdr:nvSpPr>
        <xdr:cNvPr id="5" name="Retângulo 8">
          <a:hlinkClick r:id="rId4"/>
        </xdr:cNvPr>
        <xdr:cNvSpPr>
          <a:spLocks/>
        </xdr:cNvSpPr>
      </xdr:nvSpPr>
      <xdr:spPr>
        <a:xfrm>
          <a:off x="209550" y="2200275"/>
          <a:ext cx="1162050" cy="409575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MALHA POP</a:t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2</xdr:col>
      <xdr:colOff>19050</xdr:colOff>
      <xdr:row>15</xdr:row>
      <xdr:rowOff>9525</xdr:rowOff>
    </xdr:to>
    <xdr:sp>
      <xdr:nvSpPr>
        <xdr:cNvPr id="6" name="Retângulo 9">
          <a:hlinkClick r:id="rId5"/>
        </xdr:cNvPr>
        <xdr:cNvSpPr>
          <a:spLocks/>
        </xdr:cNvSpPr>
      </xdr:nvSpPr>
      <xdr:spPr>
        <a:xfrm>
          <a:off x="209550" y="260032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PREGOS</a:t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2</xdr:col>
      <xdr:colOff>19050</xdr:colOff>
      <xdr:row>17</xdr:row>
      <xdr:rowOff>9525</xdr:rowOff>
    </xdr:to>
    <xdr:sp>
      <xdr:nvSpPr>
        <xdr:cNvPr id="7" name="Retângulo 10">
          <a:hlinkClick r:id="rId6"/>
        </xdr:cNvPr>
        <xdr:cNvSpPr>
          <a:spLocks/>
        </xdr:cNvSpPr>
      </xdr:nvSpPr>
      <xdr:spPr>
        <a:xfrm>
          <a:off x="209550" y="300037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ARAME</a:t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2</xdr:col>
      <xdr:colOff>19050</xdr:colOff>
      <xdr:row>19</xdr:row>
      <xdr:rowOff>9525</xdr:rowOff>
    </xdr:to>
    <xdr:sp>
      <xdr:nvSpPr>
        <xdr:cNvPr id="8" name="Retângulo 11">
          <a:hlinkClick r:id="rId7"/>
        </xdr:cNvPr>
        <xdr:cNvSpPr>
          <a:spLocks/>
        </xdr:cNvSpPr>
      </xdr:nvSpPr>
      <xdr:spPr>
        <a:xfrm>
          <a:off x="209550" y="340042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BARRA TRANSF.</a:t>
          </a:r>
        </a:p>
      </xdr:txBody>
    </xdr:sp>
    <xdr:clientData/>
  </xdr:twoCellAnchor>
  <xdr:twoCellAnchor>
    <xdr:from>
      <xdr:col>1</xdr:col>
      <xdr:colOff>0</xdr:colOff>
      <xdr:row>19</xdr:row>
      <xdr:rowOff>9525</xdr:rowOff>
    </xdr:from>
    <xdr:to>
      <xdr:col>2</xdr:col>
      <xdr:colOff>19050</xdr:colOff>
      <xdr:row>21</xdr:row>
      <xdr:rowOff>19050</xdr:rowOff>
    </xdr:to>
    <xdr:sp>
      <xdr:nvSpPr>
        <xdr:cNvPr id="9" name="Retângulo 12">
          <a:hlinkClick r:id="rId8"/>
        </xdr:cNvPr>
        <xdr:cNvSpPr>
          <a:spLocks/>
        </xdr:cNvSpPr>
      </xdr:nvSpPr>
      <xdr:spPr>
        <a:xfrm>
          <a:off x="209550" y="3800475"/>
          <a:ext cx="1162050" cy="409575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ALAMBRADO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19050</xdr:colOff>
      <xdr:row>3</xdr:row>
      <xdr:rowOff>0</xdr:rowOff>
    </xdr:to>
    <xdr:sp>
      <xdr:nvSpPr>
        <xdr:cNvPr id="10" name="Retângulo 13">
          <a:hlinkClick r:id="rId9"/>
        </xdr:cNvPr>
        <xdr:cNvSpPr>
          <a:spLocks/>
        </xdr:cNvSpPr>
      </xdr:nvSpPr>
      <xdr:spPr>
        <a:xfrm>
          <a:off x="209550" y="190500"/>
          <a:ext cx="1162050" cy="400050"/>
        </a:xfrm>
        <a:prstGeom prst="rect">
          <a:avLst/>
        </a:prstGeom>
        <a:solidFill>
          <a:srgbClr val="FFC000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TELA INICIAL</a:t>
          </a:r>
        </a:p>
      </xdr:txBody>
    </xdr:sp>
    <xdr:clientData/>
  </xdr:twoCellAnchor>
  <xdr:twoCellAnchor>
    <xdr:from>
      <xdr:col>1</xdr:col>
      <xdr:colOff>0</xdr:colOff>
      <xdr:row>22</xdr:row>
      <xdr:rowOff>19050</xdr:rowOff>
    </xdr:from>
    <xdr:to>
      <xdr:col>2</xdr:col>
      <xdr:colOff>19050</xdr:colOff>
      <xdr:row>32</xdr:row>
      <xdr:rowOff>19050</xdr:rowOff>
    </xdr:to>
    <xdr:sp>
      <xdr:nvSpPr>
        <xdr:cNvPr id="11" name="Retângulo 14"/>
        <xdr:cNvSpPr>
          <a:spLocks/>
        </xdr:cNvSpPr>
      </xdr:nvSpPr>
      <xdr:spPr>
        <a:xfrm>
          <a:off x="209550" y="4410075"/>
          <a:ext cx="1162050" cy="2000250"/>
        </a:xfrm>
        <a:prstGeom prst="rect">
          <a:avLst/>
        </a:prstGeom>
        <a:solidFill>
          <a:srgbClr val="C5E0B4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QUE TAL BAIXAR MAIS PLANILHAS IGUAIS A ESSA?
</a:t>
          </a: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SAIBA QUE EM NOSSO BLOG, NÓS TEMOS DIVERSAS PLANILHAS GRATUITAS E PRONTAS PARA O DOWNLOAD. </a:t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19050</xdr:colOff>
      <xdr:row>35</xdr:row>
      <xdr:rowOff>9525</xdr:rowOff>
    </xdr:to>
    <xdr:sp>
      <xdr:nvSpPr>
        <xdr:cNvPr id="12" name="Retângulo 15">
          <a:hlinkClick r:id="rId10"/>
        </xdr:cNvPr>
        <xdr:cNvSpPr>
          <a:spLocks/>
        </xdr:cNvSpPr>
      </xdr:nvSpPr>
      <xdr:spPr>
        <a:xfrm>
          <a:off x="209550" y="6600825"/>
          <a:ext cx="1162050" cy="400050"/>
        </a:xfrm>
        <a:prstGeom prst="rect">
          <a:avLst/>
        </a:prstGeom>
        <a:solidFill>
          <a:srgbClr val="B4C7E7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</a:t>
          </a: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ACESSAR SITE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342900</xdr:colOff>
      <xdr:row>4</xdr:row>
      <xdr:rowOff>38100</xdr:rowOff>
    </xdr:to>
    <xdr:pic>
      <xdr:nvPicPr>
        <xdr:cNvPr id="13" name="Imagem 16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33550" y="390525"/>
          <a:ext cx="1104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1</xdr:row>
      <xdr:rowOff>28575</xdr:rowOff>
    </xdr:from>
    <xdr:to>
      <xdr:col>11</xdr:col>
      <xdr:colOff>762000</xdr:colOff>
      <xdr:row>4</xdr:row>
      <xdr:rowOff>161925</xdr:rowOff>
    </xdr:to>
    <xdr:pic>
      <xdr:nvPicPr>
        <xdr:cNvPr id="14" name="Imagem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105650" y="21907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</xdr:row>
      <xdr:rowOff>28575</xdr:rowOff>
    </xdr:from>
    <xdr:to>
      <xdr:col>11</xdr:col>
      <xdr:colOff>161925</xdr:colOff>
      <xdr:row>4</xdr:row>
      <xdr:rowOff>161925</xdr:rowOff>
    </xdr:to>
    <xdr:pic>
      <xdr:nvPicPr>
        <xdr:cNvPr id="15" name="Imagem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496050" y="21907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19050</xdr:colOff>
      <xdr:row>5</xdr:row>
      <xdr:rowOff>9525</xdr:rowOff>
    </xdr:to>
    <xdr:sp>
      <xdr:nvSpPr>
        <xdr:cNvPr id="1" name="Retângulo 1">
          <a:hlinkClick r:id="rId1"/>
        </xdr:cNvPr>
        <xdr:cNvSpPr>
          <a:spLocks/>
        </xdr:cNvSpPr>
      </xdr:nvSpPr>
      <xdr:spPr>
        <a:xfrm>
          <a:off x="209550" y="590550"/>
          <a:ext cx="1162050" cy="409575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VERGALHÕES</a:t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19050</xdr:colOff>
      <xdr:row>7</xdr:row>
      <xdr:rowOff>9525</xdr:rowOff>
    </xdr:to>
    <xdr:sp>
      <xdr:nvSpPr>
        <xdr:cNvPr id="2" name="Retângulo 2">
          <a:hlinkClick r:id="rId2"/>
        </xdr:cNvPr>
        <xdr:cNvSpPr>
          <a:spLocks/>
        </xdr:cNvSpPr>
      </xdr:nvSpPr>
      <xdr:spPr>
        <a:xfrm>
          <a:off x="209550" y="100012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TELA SOLDADA</a:t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2</xdr:col>
      <xdr:colOff>19050</xdr:colOff>
      <xdr:row>9</xdr:row>
      <xdr:rowOff>9525</xdr:rowOff>
    </xdr:to>
    <xdr:sp>
      <xdr:nvSpPr>
        <xdr:cNvPr id="3" name="Retângulo 3">
          <a:hlinkClick r:id="rId3"/>
        </xdr:cNvPr>
        <xdr:cNvSpPr>
          <a:spLocks/>
        </xdr:cNvSpPr>
      </xdr:nvSpPr>
      <xdr:spPr>
        <a:xfrm>
          <a:off x="209550" y="140017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TELA NERVURADA</a:t>
          </a:r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2</xdr:col>
      <xdr:colOff>19050</xdr:colOff>
      <xdr:row>11</xdr:row>
      <xdr:rowOff>9525</xdr:rowOff>
    </xdr:to>
    <xdr:sp>
      <xdr:nvSpPr>
        <xdr:cNvPr id="4" name="Retângulo 4"/>
        <xdr:cNvSpPr>
          <a:spLocks/>
        </xdr:cNvSpPr>
      </xdr:nvSpPr>
      <xdr:spPr>
        <a:xfrm>
          <a:off x="209550" y="1800225"/>
          <a:ext cx="1162050" cy="400050"/>
        </a:xfrm>
        <a:prstGeom prst="rect">
          <a:avLst/>
        </a:prstGeom>
        <a:solidFill>
          <a:srgbClr val="207245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TRELIÇA</a:t>
          </a:r>
        </a:p>
      </xdr:txBody>
    </xdr:sp>
    <xdr:clientData/>
  </xdr:twoCellAnchor>
  <xdr:twoCellAnchor>
    <xdr:from>
      <xdr:col>1</xdr:col>
      <xdr:colOff>0</xdr:colOff>
      <xdr:row>11</xdr:row>
      <xdr:rowOff>9525</xdr:rowOff>
    </xdr:from>
    <xdr:to>
      <xdr:col>2</xdr:col>
      <xdr:colOff>19050</xdr:colOff>
      <xdr:row>13</xdr:row>
      <xdr:rowOff>19050</xdr:rowOff>
    </xdr:to>
    <xdr:sp>
      <xdr:nvSpPr>
        <xdr:cNvPr id="5" name="Retângulo 5">
          <a:hlinkClick r:id="rId4"/>
        </xdr:cNvPr>
        <xdr:cNvSpPr>
          <a:spLocks/>
        </xdr:cNvSpPr>
      </xdr:nvSpPr>
      <xdr:spPr>
        <a:xfrm>
          <a:off x="209550" y="2200275"/>
          <a:ext cx="1162050" cy="409575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MALHA POP</a:t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2</xdr:col>
      <xdr:colOff>19050</xdr:colOff>
      <xdr:row>15</xdr:row>
      <xdr:rowOff>9525</xdr:rowOff>
    </xdr:to>
    <xdr:sp>
      <xdr:nvSpPr>
        <xdr:cNvPr id="6" name="Retângulo 6">
          <a:hlinkClick r:id="rId5"/>
        </xdr:cNvPr>
        <xdr:cNvSpPr>
          <a:spLocks/>
        </xdr:cNvSpPr>
      </xdr:nvSpPr>
      <xdr:spPr>
        <a:xfrm>
          <a:off x="209550" y="260032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PREGOS</a:t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2</xdr:col>
      <xdr:colOff>19050</xdr:colOff>
      <xdr:row>17</xdr:row>
      <xdr:rowOff>9525</xdr:rowOff>
    </xdr:to>
    <xdr:sp>
      <xdr:nvSpPr>
        <xdr:cNvPr id="7" name="Retângulo 7">
          <a:hlinkClick r:id="rId6"/>
        </xdr:cNvPr>
        <xdr:cNvSpPr>
          <a:spLocks/>
        </xdr:cNvSpPr>
      </xdr:nvSpPr>
      <xdr:spPr>
        <a:xfrm>
          <a:off x="209550" y="300037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ARAME</a:t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2</xdr:col>
      <xdr:colOff>19050</xdr:colOff>
      <xdr:row>19</xdr:row>
      <xdr:rowOff>9525</xdr:rowOff>
    </xdr:to>
    <xdr:sp>
      <xdr:nvSpPr>
        <xdr:cNvPr id="8" name="Retângulo 8">
          <a:hlinkClick r:id="rId7"/>
        </xdr:cNvPr>
        <xdr:cNvSpPr>
          <a:spLocks/>
        </xdr:cNvSpPr>
      </xdr:nvSpPr>
      <xdr:spPr>
        <a:xfrm>
          <a:off x="209550" y="340042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BARRA TRANSF.</a:t>
          </a:r>
        </a:p>
      </xdr:txBody>
    </xdr:sp>
    <xdr:clientData/>
  </xdr:twoCellAnchor>
  <xdr:twoCellAnchor>
    <xdr:from>
      <xdr:col>1</xdr:col>
      <xdr:colOff>0</xdr:colOff>
      <xdr:row>19</xdr:row>
      <xdr:rowOff>9525</xdr:rowOff>
    </xdr:from>
    <xdr:to>
      <xdr:col>2</xdr:col>
      <xdr:colOff>19050</xdr:colOff>
      <xdr:row>21</xdr:row>
      <xdr:rowOff>19050</xdr:rowOff>
    </xdr:to>
    <xdr:sp>
      <xdr:nvSpPr>
        <xdr:cNvPr id="9" name="Retângulo 9">
          <a:hlinkClick r:id="rId8"/>
        </xdr:cNvPr>
        <xdr:cNvSpPr>
          <a:spLocks/>
        </xdr:cNvSpPr>
      </xdr:nvSpPr>
      <xdr:spPr>
        <a:xfrm>
          <a:off x="209550" y="3800475"/>
          <a:ext cx="1162050" cy="409575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ALAMBRADO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19050</xdr:colOff>
      <xdr:row>3</xdr:row>
      <xdr:rowOff>0</xdr:rowOff>
    </xdr:to>
    <xdr:sp>
      <xdr:nvSpPr>
        <xdr:cNvPr id="10" name="Retângulo 10">
          <a:hlinkClick r:id="rId9"/>
        </xdr:cNvPr>
        <xdr:cNvSpPr>
          <a:spLocks/>
        </xdr:cNvSpPr>
      </xdr:nvSpPr>
      <xdr:spPr>
        <a:xfrm>
          <a:off x="209550" y="190500"/>
          <a:ext cx="1162050" cy="400050"/>
        </a:xfrm>
        <a:prstGeom prst="rect">
          <a:avLst/>
        </a:prstGeom>
        <a:solidFill>
          <a:srgbClr val="FFC000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TELA INICIAL</a:t>
          </a:r>
        </a:p>
      </xdr:txBody>
    </xdr:sp>
    <xdr:clientData/>
  </xdr:twoCellAnchor>
  <xdr:twoCellAnchor>
    <xdr:from>
      <xdr:col>1</xdr:col>
      <xdr:colOff>0</xdr:colOff>
      <xdr:row>22</xdr:row>
      <xdr:rowOff>19050</xdr:rowOff>
    </xdr:from>
    <xdr:to>
      <xdr:col>2</xdr:col>
      <xdr:colOff>19050</xdr:colOff>
      <xdr:row>32</xdr:row>
      <xdr:rowOff>19050</xdr:rowOff>
    </xdr:to>
    <xdr:sp>
      <xdr:nvSpPr>
        <xdr:cNvPr id="11" name="Retângulo 11"/>
        <xdr:cNvSpPr>
          <a:spLocks/>
        </xdr:cNvSpPr>
      </xdr:nvSpPr>
      <xdr:spPr>
        <a:xfrm>
          <a:off x="209550" y="4410075"/>
          <a:ext cx="1162050" cy="2000250"/>
        </a:xfrm>
        <a:prstGeom prst="rect">
          <a:avLst/>
        </a:prstGeom>
        <a:solidFill>
          <a:srgbClr val="C5E0B4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QUE TAL BAIXAR MAIS PLANILHAS IGUAIS A ESSA?
</a:t>
          </a: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SAIBA QUE EM NOSSO BLOG, NÓS TEMOS DIVERSAS PLANILHAS GRATUITAS E PRONTAS PARA O DOWNLOAD. </a:t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19050</xdr:colOff>
      <xdr:row>35</xdr:row>
      <xdr:rowOff>9525</xdr:rowOff>
    </xdr:to>
    <xdr:sp>
      <xdr:nvSpPr>
        <xdr:cNvPr id="12" name="Retângulo 12">
          <a:hlinkClick r:id="rId10"/>
        </xdr:cNvPr>
        <xdr:cNvSpPr>
          <a:spLocks/>
        </xdr:cNvSpPr>
      </xdr:nvSpPr>
      <xdr:spPr>
        <a:xfrm>
          <a:off x="209550" y="6600825"/>
          <a:ext cx="1162050" cy="400050"/>
        </a:xfrm>
        <a:prstGeom prst="rect">
          <a:avLst/>
        </a:prstGeom>
        <a:solidFill>
          <a:srgbClr val="B4C7E7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</a:t>
          </a: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ACESSAR SITE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400050</xdr:colOff>
      <xdr:row>4</xdr:row>
      <xdr:rowOff>38100</xdr:rowOff>
    </xdr:to>
    <xdr:pic>
      <xdr:nvPicPr>
        <xdr:cNvPr id="13" name="Imagem 13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33550" y="390525"/>
          <a:ext cx="1104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22</xdr:row>
      <xdr:rowOff>19050</xdr:rowOff>
    </xdr:from>
    <xdr:to>
      <xdr:col>12</xdr:col>
      <xdr:colOff>590550</xdr:colOff>
      <xdr:row>53</xdr:row>
      <xdr:rowOff>38100</xdr:rowOff>
    </xdr:to>
    <xdr:pic>
      <xdr:nvPicPr>
        <xdr:cNvPr id="14" name="Imagem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57375" y="4410075"/>
          <a:ext cx="6105525" cy="621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504825</xdr:colOff>
      <xdr:row>2</xdr:row>
      <xdr:rowOff>0</xdr:rowOff>
    </xdr:from>
    <xdr:to>
      <xdr:col>13</xdr:col>
      <xdr:colOff>66675</xdr:colOff>
      <xdr:row>5</xdr:row>
      <xdr:rowOff>0</xdr:rowOff>
    </xdr:to>
    <xdr:pic>
      <xdr:nvPicPr>
        <xdr:cNvPr id="15" name="Imagem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172325" y="390525"/>
          <a:ext cx="971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19050</xdr:colOff>
      <xdr:row>5</xdr:row>
      <xdr:rowOff>9525</xdr:rowOff>
    </xdr:to>
    <xdr:sp>
      <xdr:nvSpPr>
        <xdr:cNvPr id="1" name="Retângulo 1">
          <a:hlinkClick r:id="rId1"/>
        </xdr:cNvPr>
        <xdr:cNvSpPr>
          <a:spLocks/>
        </xdr:cNvSpPr>
      </xdr:nvSpPr>
      <xdr:spPr>
        <a:xfrm>
          <a:off x="209550" y="590550"/>
          <a:ext cx="1162050" cy="409575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VERGALHÕES</a:t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19050</xdr:colOff>
      <xdr:row>7</xdr:row>
      <xdr:rowOff>9525</xdr:rowOff>
    </xdr:to>
    <xdr:sp>
      <xdr:nvSpPr>
        <xdr:cNvPr id="2" name="Retângulo 2">
          <a:hlinkClick r:id="rId2"/>
        </xdr:cNvPr>
        <xdr:cNvSpPr>
          <a:spLocks/>
        </xdr:cNvSpPr>
      </xdr:nvSpPr>
      <xdr:spPr>
        <a:xfrm>
          <a:off x="209550" y="100012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TELA SOLDADA</a:t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2</xdr:col>
      <xdr:colOff>19050</xdr:colOff>
      <xdr:row>9</xdr:row>
      <xdr:rowOff>9525</xdr:rowOff>
    </xdr:to>
    <xdr:sp>
      <xdr:nvSpPr>
        <xdr:cNvPr id="3" name="Retângulo 3">
          <a:hlinkClick r:id="rId3"/>
        </xdr:cNvPr>
        <xdr:cNvSpPr>
          <a:spLocks/>
        </xdr:cNvSpPr>
      </xdr:nvSpPr>
      <xdr:spPr>
        <a:xfrm>
          <a:off x="209550" y="140017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TELA NERVURADA</a:t>
          </a:r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2</xdr:col>
      <xdr:colOff>19050</xdr:colOff>
      <xdr:row>11</xdr:row>
      <xdr:rowOff>9525</xdr:rowOff>
    </xdr:to>
    <xdr:sp>
      <xdr:nvSpPr>
        <xdr:cNvPr id="4" name="Retângulo 4">
          <a:hlinkClick r:id="rId4"/>
        </xdr:cNvPr>
        <xdr:cNvSpPr>
          <a:spLocks/>
        </xdr:cNvSpPr>
      </xdr:nvSpPr>
      <xdr:spPr>
        <a:xfrm>
          <a:off x="209550" y="180022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TRELIÇA</a:t>
          </a:r>
        </a:p>
      </xdr:txBody>
    </xdr:sp>
    <xdr:clientData/>
  </xdr:twoCellAnchor>
  <xdr:twoCellAnchor>
    <xdr:from>
      <xdr:col>1</xdr:col>
      <xdr:colOff>0</xdr:colOff>
      <xdr:row>11</xdr:row>
      <xdr:rowOff>9525</xdr:rowOff>
    </xdr:from>
    <xdr:to>
      <xdr:col>2</xdr:col>
      <xdr:colOff>19050</xdr:colOff>
      <xdr:row>13</xdr:row>
      <xdr:rowOff>19050</xdr:rowOff>
    </xdr:to>
    <xdr:sp>
      <xdr:nvSpPr>
        <xdr:cNvPr id="5" name="Retângulo 5"/>
        <xdr:cNvSpPr>
          <a:spLocks/>
        </xdr:cNvSpPr>
      </xdr:nvSpPr>
      <xdr:spPr>
        <a:xfrm>
          <a:off x="209550" y="2200275"/>
          <a:ext cx="1162050" cy="409575"/>
        </a:xfrm>
        <a:prstGeom prst="rect">
          <a:avLst/>
        </a:prstGeom>
        <a:solidFill>
          <a:srgbClr val="207245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MALHA POP</a:t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2</xdr:col>
      <xdr:colOff>19050</xdr:colOff>
      <xdr:row>15</xdr:row>
      <xdr:rowOff>9525</xdr:rowOff>
    </xdr:to>
    <xdr:sp>
      <xdr:nvSpPr>
        <xdr:cNvPr id="6" name="Retângulo 6">
          <a:hlinkClick r:id="rId5"/>
        </xdr:cNvPr>
        <xdr:cNvSpPr>
          <a:spLocks/>
        </xdr:cNvSpPr>
      </xdr:nvSpPr>
      <xdr:spPr>
        <a:xfrm>
          <a:off x="209550" y="260032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PREGOS</a:t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2</xdr:col>
      <xdr:colOff>19050</xdr:colOff>
      <xdr:row>17</xdr:row>
      <xdr:rowOff>9525</xdr:rowOff>
    </xdr:to>
    <xdr:sp>
      <xdr:nvSpPr>
        <xdr:cNvPr id="7" name="Retângulo 7">
          <a:hlinkClick r:id="rId6"/>
        </xdr:cNvPr>
        <xdr:cNvSpPr>
          <a:spLocks/>
        </xdr:cNvSpPr>
      </xdr:nvSpPr>
      <xdr:spPr>
        <a:xfrm>
          <a:off x="209550" y="300037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ARAME</a:t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2</xdr:col>
      <xdr:colOff>19050</xdr:colOff>
      <xdr:row>19</xdr:row>
      <xdr:rowOff>9525</xdr:rowOff>
    </xdr:to>
    <xdr:sp>
      <xdr:nvSpPr>
        <xdr:cNvPr id="8" name="Retângulo 8">
          <a:hlinkClick r:id="rId7"/>
        </xdr:cNvPr>
        <xdr:cNvSpPr>
          <a:spLocks/>
        </xdr:cNvSpPr>
      </xdr:nvSpPr>
      <xdr:spPr>
        <a:xfrm>
          <a:off x="209550" y="340042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BARRA TRANSF.</a:t>
          </a:r>
        </a:p>
      </xdr:txBody>
    </xdr:sp>
    <xdr:clientData/>
  </xdr:twoCellAnchor>
  <xdr:twoCellAnchor>
    <xdr:from>
      <xdr:col>1</xdr:col>
      <xdr:colOff>0</xdr:colOff>
      <xdr:row>19</xdr:row>
      <xdr:rowOff>9525</xdr:rowOff>
    </xdr:from>
    <xdr:to>
      <xdr:col>2</xdr:col>
      <xdr:colOff>19050</xdr:colOff>
      <xdr:row>21</xdr:row>
      <xdr:rowOff>19050</xdr:rowOff>
    </xdr:to>
    <xdr:sp>
      <xdr:nvSpPr>
        <xdr:cNvPr id="9" name="Retângulo 9">
          <a:hlinkClick r:id="rId8"/>
        </xdr:cNvPr>
        <xdr:cNvSpPr>
          <a:spLocks/>
        </xdr:cNvSpPr>
      </xdr:nvSpPr>
      <xdr:spPr>
        <a:xfrm>
          <a:off x="209550" y="3800475"/>
          <a:ext cx="1162050" cy="409575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ALAMBRADO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19050</xdr:colOff>
      <xdr:row>3</xdr:row>
      <xdr:rowOff>0</xdr:rowOff>
    </xdr:to>
    <xdr:sp>
      <xdr:nvSpPr>
        <xdr:cNvPr id="10" name="Retângulo 10">
          <a:hlinkClick r:id="rId9"/>
        </xdr:cNvPr>
        <xdr:cNvSpPr>
          <a:spLocks/>
        </xdr:cNvSpPr>
      </xdr:nvSpPr>
      <xdr:spPr>
        <a:xfrm>
          <a:off x="209550" y="190500"/>
          <a:ext cx="1162050" cy="400050"/>
        </a:xfrm>
        <a:prstGeom prst="rect">
          <a:avLst/>
        </a:prstGeom>
        <a:solidFill>
          <a:srgbClr val="FFC000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TELA INICIAL</a:t>
          </a:r>
        </a:p>
      </xdr:txBody>
    </xdr:sp>
    <xdr:clientData/>
  </xdr:twoCellAnchor>
  <xdr:twoCellAnchor>
    <xdr:from>
      <xdr:col>1</xdr:col>
      <xdr:colOff>0</xdr:colOff>
      <xdr:row>22</xdr:row>
      <xdr:rowOff>19050</xdr:rowOff>
    </xdr:from>
    <xdr:to>
      <xdr:col>2</xdr:col>
      <xdr:colOff>19050</xdr:colOff>
      <xdr:row>32</xdr:row>
      <xdr:rowOff>19050</xdr:rowOff>
    </xdr:to>
    <xdr:sp>
      <xdr:nvSpPr>
        <xdr:cNvPr id="11" name="Retângulo 11"/>
        <xdr:cNvSpPr>
          <a:spLocks/>
        </xdr:cNvSpPr>
      </xdr:nvSpPr>
      <xdr:spPr>
        <a:xfrm>
          <a:off x="209550" y="4410075"/>
          <a:ext cx="1162050" cy="2000250"/>
        </a:xfrm>
        <a:prstGeom prst="rect">
          <a:avLst/>
        </a:prstGeom>
        <a:solidFill>
          <a:srgbClr val="C5E0B4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QUE TAL BAIXAR MAIS PLANILHAS IGUAIS A ESSA?
</a:t>
          </a: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SAIBA QUE EM NOSSO BLOG, NÓS TEMOS DIVERSAS PLANILHAS GRATUITAS E PRONTAS PARA O DOWNLOAD. </a:t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19050</xdr:colOff>
      <xdr:row>35</xdr:row>
      <xdr:rowOff>9525</xdr:rowOff>
    </xdr:to>
    <xdr:sp>
      <xdr:nvSpPr>
        <xdr:cNvPr id="12" name="Retângulo 12">
          <a:hlinkClick r:id="rId10"/>
        </xdr:cNvPr>
        <xdr:cNvSpPr>
          <a:spLocks/>
        </xdr:cNvSpPr>
      </xdr:nvSpPr>
      <xdr:spPr>
        <a:xfrm>
          <a:off x="209550" y="6600825"/>
          <a:ext cx="1162050" cy="400050"/>
        </a:xfrm>
        <a:prstGeom prst="rect">
          <a:avLst/>
        </a:prstGeom>
        <a:solidFill>
          <a:srgbClr val="B4C7E7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</a:t>
          </a: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ACESSAR SITE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200025</xdr:colOff>
      <xdr:row>4</xdr:row>
      <xdr:rowOff>38100</xdr:rowOff>
    </xdr:to>
    <xdr:pic>
      <xdr:nvPicPr>
        <xdr:cNvPr id="13" name="Imagem 13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33550" y="390525"/>
          <a:ext cx="1104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1</xdr:row>
      <xdr:rowOff>66675</xdr:rowOff>
    </xdr:from>
    <xdr:to>
      <xdr:col>10</xdr:col>
      <xdr:colOff>152400</xdr:colOff>
      <xdr:row>5</xdr:row>
      <xdr:rowOff>0</xdr:rowOff>
    </xdr:to>
    <xdr:pic>
      <xdr:nvPicPr>
        <xdr:cNvPr id="14" name="Imagem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0" y="25717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5</xdr:col>
      <xdr:colOff>628650</xdr:colOff>
      <xdr:row>4</xdr:row>
      <xdr:rowOff>38100</xdr:rowOff>
    </xdr:to>
    <xdr:pic>
      <xdr:nvPicPr>
        <xdr:cNvPr id="1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90525"/>
          <a:ext cx="1104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19050</xdr:colOff>
      <xdr:row>5</xdr:row>
      <xdr:rowOff>9525</xdr:rowOff>
    </xdr:to>
    <xdr:sp>
      <xdr:nvSpPr>
        <xdr:cNvPr id="2" name="Retângulo 4">
          <a:hlinkClick r:id="rId4"/>
        </xdr:cNvPr>
        <xdr:cNvSpPr>
          <a:spLocks/>
        </xdr:cNvSpPr>
      </xdr:nvSpPr>
      <xdr:spPr>
        <a:xfrm>
          <a:off x="209550" y="590550"/>
          <a:ext cx="1162050" cy="409575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VERGALHÕES</a:t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19050</xdr:colOff>
      <xdr:row>7</xdr:row>
      <xdr:rowOff>9525</xdr:rowOff>
    </xdr:to>
    <xdr:sp>
      <xdr:nvSpPr>
        <xdr:cNvPr id="3" name="Retângulo 5">
          <a:hlinkClick r:id="rId5"/>
        </xdr:cNvPr>
        <xdr:cNvSpPr>
          <a:spLocks/>
        </xdr:cNvSpPr>
      </xdr:nvSpPr>
      <xdr:spPr>
        <a:xfrm>
          <a:off x="209550" y="100012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TELA SOLDADA</a:t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2</xdr:col>
      <xdr:colOff>19050</xdr:colOff>
      <xdr:row>9</xdr:row>
      <xdr:rowOff>9525</xdr:rowOff>
    </xdr:to>
    <xdr:sp>
      <xdr:nvSpPr>
        <xdr:cNvPr id="4" name="Retângulo 6">
          <a:hlinkClick r:id="rId6"/>
        </xdr:cNvPr>
        <xdr:cNvSpPr>
          <a:spLocks/>
        </xdr:cNvSpPr>
      </xdr:nvSpPr>
      <xdr:spPr>
        <a:xfrm>
          <a:off x="209550" y="140017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TELA NERVURADA</a:t>
          </a:r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2</xdr:col>
      <xdr:colOff>19050</xdr:colOff>
      <xdr:row>11</xdr:row>
      <xdr:rowOff>9525</xdr:rowOff>
    </xdr:to>
    <xdr:sp>
      <xdr:nvSpPr>
        <xdr:cNvPr id="5" name="Retângulo 7">
          <a:hlinkClick r:id="rId7"/>
        </xdr:cNvPr>
        <xdr:cNvSpPr>
          <a:spLocks/>
        </xdr:cNvSpPr>
      </xdr:nvSpPr>
      <xdr:spPr>
        <a:xfrm>
          <a:off x="209550" y="180022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TRELIÇA</a:t>
          </a:r>
        </a:p>
      </xdr:txBody>
    </xdr:sp>
    <xdr:clientData/>
  </xdr:twoCellAnchor>
  <xdr:twoCellAnchor>
    <xdr:from>
      <xdr:col>1</xdr:col>
      <xdr:colOff>0</xdr:colOff>
      <xdr:row>11</xdr:row>
      <xdr:rowOff>9525</xdr:rowOff>
    </xdr:from>
    <xdr:to>
      <xdr:col>2</xdr:col>
      <xdr:colOff>19050</xdr:colOff>
      <xdr:row>13</xdr:row>
      <xdr:rowOff>19050</xdr:rowOff>
    </xdr:to>
    <xdr:sp>
      <xdr:nvSpPr>
        <xdr:cNvPr id="6" name="Retângulo 8">
          <a:hlinkClick r:id="rId8"/>
        </xdr:cNvPr>
        <xdr:cNvSpPr>
          <a:spLocks/>
        </xdr:cNvSpPr>
      </xdr:nvSpPr>
      <xdr:spPr>
        <a:xfrm>
          <a:off x="209550" y="2200275"/>
          <a:ext cx="1162050" cy="409575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MALHA POP</a:t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2</xdr:col>
      <xdr:colOff>19050</xdr:colOff>
      <xdr:row>15</xdr:row>
      <xdr:rowOff>9525</xdr:rowOff>
    </xdr:to>
    <xdr:sp>
      <xdr:nvSpPr>
        <xdr:cNvPr id="7" name="Retângulo 9"/>
        <xdr:cNvSpPr>
          <a:spLocks/>
        </xdr:cNvSpPr>
      </xdr:nvSpPr>
      <xdr:spPr>
        <a:xfrm>
          <a:off x="209550" y="2600325"/>
          <a:ext cx="1162050" cy="400050"/>
        </a:xfrm>
        <a:prstGeom prst="rect">
          <a:avLst/>
        </a:prstGeom>
        <a:solidFill>
          <a:srgbClr val="207245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PREGOS</a:t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2</xdr:col>
      <xdr:colOff>19050</xdr:colOff>
      <xdr:row>17</xdr:row>
      <xdr:rowOff>9525</xdr:rowOff>
    </xdr:to>
    <xdr:sp>
      <xdr:nvSpPr>
        <xdr:cNvPr id="8" name="Retângulo 10">
          <a:hlinkClick r:id="rId9"/>
        </xdr:cNvPr>
        <xdr:cNvSpPr>
          <a:spLocks/>
        </xdr:cNvSpPr>
      </xdr:nvSpPr>
      <xdr:spPr>
        <a:xfrm>
          <a:off x="209550" y="300037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ARAME</a:t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2</xdr:col>
      <xdr:colOff>19050</xdr:colOff>
      <xdr:row>19</xdr:row>
      <xdr:rowOff>9525</xdr:rowOff>
    </xdr:to>
    <xdr:sp>
      <xdr:nvSpPr>
        <xdr:cNvPr id="9" name="Retângulo 11">
          <a:hlinkClick r:id="rId10"/>
        </xdr:cNvPr>
        <xdr:cNvSpPr>
          <a:spLocks/>
        </xdr:cNvSpPr>
      </xdr:nvSpPr>
      <xdr:spPr>
        <a:xfrm>
          <a:off x="209550" y="340042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BARRA TRANSF.</a:t>
          </a:r>
        </a:p>
      </xdr:txBody>
    </xdr:sp>
    <xdr:clientData/>
  </xdr:twoCellAnchor>
  <xdr:twoCellAnchor>
    <xdr:from>
      <xdr:col>1</xdr:col>
      <xdr:colOff>0</xdr:colOff>
      <xdr:row>19</xdr:row>
      <xdr:rowOff>9525</xdr:rowOff>
    </xdr:from>
    <xdr:to>
      <xdr:col>2</xdr:col>
      <xdr:colOff>19050</xdr:colOff>
      <xdr:row>21</xdr:row>
      <xdr:rowOff>19050</xdr:rowOff>
    </xdr:to>
    <xdr:sp>
      <xdr:nvSpPr>
        <xdr:cNvPr id="10" name="Retângulo 12">
          <a:hlinkClick r:id="rId11"/>
        </xdr:cNvPr>
        <xdr:cNvSpPr>
          <a:spLocks/>
        </xdr:cNvSpPr>
      </xdr:nvSpPr>
      <xdr:spPr>
        <a:xfrm>
          <a:off x="209550" y="3800475"/>
          <a:ext cx="1162050" cy="409575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ALAMBRADO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19050</xdr:colOff>
      <xdr:row>3</xdr:row>
      <xdr:rowOff>0</xdr:rowOff>
    </xdr:to>
    <xdr:sp>
      <xdr:nvSpPr>
        <xdr:cNvPr id="11" name="Retângulo 13">
          <a:hlinkClick r:id="rId12"/>
        </xdr:cNvPr>
        <xdr:cNvSpPr>
          <a:spLocks/>
        </xdr:cNvSpPr>
      </xdr:nvSpPr>
      <xdr:spPr>
        <a:xfrm>
          <a:off x="209550" y="190500"/>
          <a:ext cx="1162050" cy="400050"/>
        </a:xfrm>
        <a:prstGeom prst="rect">
          <a:avLst/>
        </a:prstGeom>
        <a:solidFill>
          <a:srgbClr val="FFC000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TELA INICIAL</a:t>
          </a:r>
        </a:p>
      </xdr:txBody>
    </xdr:sp>
    <xdr:clientData/>
  </xdr:twoCellAnchor>
  <xdr:twoCellAnchor>
    <xdr:from>
      <xdr:col>1</xdr:col>
      <xdr:colOff>0</xdr:colOff>
      <xdr:row>22</xdr:row>
      <xdr:rowOff>19050</xdr:rowOff>
    </xdr:from>
    <xdr:to>
      <xdr:col>2</xdr:col>
      <xdr:colOff>19050</xdr:colOff>
      <xdr:row>32</xdr:row>
      <xdr:rowOff>19050</xdr:rowOff>
    </xdr:to>
    <xdr:sp>
      <xdr:nvSpPr>
        <xdr:cNvPr id="12" name="Retângulo 14"/>
        <xdr:cNvSpPr>
          <a:spLocks/>
        </xdr:cNvSpPr>
      </xdr:nvSpPr>
      <xdr:spPr>
        <a:xfrm>
          <a:off x="209550" y="4410075"/>
          <a:ext cx="1162050" cy="2000250"/>
        </a:xfrm>
        <a:prstGeom prst="rect">
          <a:avLst/>
        </a:prstGeom>
        <a:solidFill>
          <a:srgbClr val="C5E0B4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QUE TAL BAIXAR MAIS PLANILHAS IGUAIS A ESSA?
</a:t>
          </a: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SAIBA QUE EM NOSSO BLOG, NÓS TEMOS DIVERSAS PLANILHAS GRATUITAS E PRONTAS PARA O DOWNLOAD. </a:t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19050</xdr:colOff>
      <xdr:row>35</xdr:row>
      <xdr:rowOff>9525</xdr:rowOff>
    </xdr:to>
    <xdr:sp>
      <xdr:nvSpPr>
        <xdr:cNvPr id="13" name="Retângulo 15">
          <a:hlinkClick r:id="rId13"/>
        </xdr:cNvPr>
        <xdr:cNvSpPr>
          <a:spLocks/>
        </xdr:cNvSpPr>
      </xdr:nvSpPr>
      <xdr:spPr>
        <a:xfrm>
          <a:off x="209550" y="6600825"/>
          <a:ext cx="1162050" cy="400050"/>
        </a:xfrm>
        <a:prstGeom prst="rect">
          <a:avLst/>
        </a:prstGeom>
        <a:solidFill>
          <a:srgbClr val="B4C7E7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</a:t>
          </a: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ACESSAR SITE</a:t>
          </a:r>
        </a:p>
      </xdr:txBody>
    </xdr:sp>
    <xdr:clientData/>
  </xdr:twoCellAnchor>
  <xdr:twoCellAnchor editAs="oneCell">
    <xdr:from>
      <xdr:col>11</xdr:col>
      <xdr:colOff>409575</xdr:colOff>
      <xdr:row>1</xdr:row>
      <xdr:rowOff>95250</xdr:rowOff>
    </xdr:from>
    <xdr:to>
      <xdr:col>13</xdr:col>
      <xdr:colOff>0</xdr:colOff>
      <xdr:row>5</xdr:row>
      <xdr:rowOff>152400</xdr:rowOff>
    </xdr:to>
    <xdr:pic>
      <xdr:nvPicPr>
        <xdr:cNvPr id="14" name="Imagem 17"/>
        <xdr:cNvPicPr preferRelativeResize="1">
          <a:picLocks noChangeAspect="1"/>
        </xdr:cNvPicPr>
      </xdr:nvPicPr>
      <xdr:blipFill>
        <a:blip r:embed="rId14"/>
        <a:srcRect t="8848" r="18559" b="11505"/>
        <a:stretch>
          <a:fillRect/>
        </a:stretch>
      </xdr:blipFill>
      <xdr:spPr>
        <a:xfrm>
          <a:off x="7334250" y="2857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5</xdr:col>
      <xdr:colOff>390525</xdr:colOff>
      <xdr:row>4</xdr:row>
      <xdr:rowOff>38100</xdr:rowOff>
    </xdr:to>
    <xdr:pic>
      <xdr:nvPicPr>
        <xdr:cNvPr id="1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90525"/>
          <a:ext cx="1104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19050</xdr:colOff>
      <xdr:row>5</xdr:row>
      <xdr:rowOff>9525</xdr:rowOff>
    </xdr:to>
    <xdr:sp>
      <xdr:nvSpPr>
        <xdr:cNvPr id="2" name="Retângulo 2">
          <a:hlinkClick r:id="rId4"/>
        </xdr:cNvPr>
        <xdr:cNvSpPr>
          <a:spLocks/>
        </xdr:cNvSpPr>
      </xdr:nvSpPr>
      <xdr:spPr>
        <a:xfrm>
          <a:off x="209550" y="590550"/>
          <a:ext cx="1162050" cy="409575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VERGALHÕES</a:t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19050</xdr:colOff>
      <xdr:row>7</xdr:row>
      <xdr:rowOff>9525</xdr:rowOff>
    </xdr:to>
    <xdr:sp>
      <xdr:nvSpPr>
        <xdr:cNvPr id="3" name="Retângulo 3">
          <a:hlinkClick r:id="rId5"/>
        </xdr:cNvPr>
        <xdr:cNvSpPr>
          <a:spLocks/>
        </xdr:cNvSpPr>
      </xdr:nvSpPr>
      <xdr:spPr>
        <a:xfrm>
          <a:off x="209550" y="100012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TELA SOLDADA</a:t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2</xdr:col>
      <xdr:colOff>19050</xdr:colOff>
      <xdr:row>9</xdr:row>
      <xdr:rowOff>9525</xdr:rowOff>
    </xdr:to>
    <xdr:sp>
      <xdr:nvSpPr>
        <xdr:cNvPr id="4" name="Retângulo 4">
          <a:hlinkClick r:id="rId6"/>
        </xdr:cNvPr>
        <xdr:cNvSpPr>
          <a:spLocks/>
        </xdr:cNvSpPr>
      </xdr:nvSpPr>
      <xdr:spPr>
        <a:xfrm>
          <a:off x="209550" y="140017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TELA NERVURADA</a:t>
          </a:r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2</xdr:col>
      <xdr:colOff>19050</xdr:colOff>
      <xdr:row>11</xdr:row>
      <xdr:rowOff>9525</xdr:rowOff>
    </xdr:to>
    <xdr:sp>
      <xdr:nvSpPr>
        <xdr:cNvPr id="5" name="Retângulo 5">
          <a:hlinkClick r:id="rId7"/>
        </xdr:cNvPr>
        <xdr:cNvSpPr>
          <a:spLocks/>
        </xdr:cNvSpPr>
      </xdr:nvSpPr>
      <xdr:spPr>
        <a:xfrm>
          <a:off x="209550" y="180022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TRELIÇA</a:t>
          </a:r>
        </a:p>
      </xdr:txBody>
    </xdr:sp>
    <xdr:clientData/>
  </xdr:twoCellAnchor>
  <xdr:twoCellAnchor>
    <xdr:from>
      <xdr:col>1</xdr:col>
      <xdr:colOff>0</xdr:colOff>
      <xdr:row>11</xdr:row>
      <xdr:rowOff>9525</xdr:rowOff>
    </xdr:from>
    <xdr:to>
      <xdr:col>2</xdr:col>
      <xdr:colOff>19050</xdr:colOff>
      <xdr:row>13</xdr:row>
      <xdr:rowOff>19050</xdr:rowOff>
    </xdr:to>
    <xdr:sp>
      <xdr:nvSpPr>
        <xdr:cNvPr id="6" name="Retângulo 6">
          <a:hlinkClick r:id="rId8"/>
        </xdr:cNvPr>
        <xdr:cNvSpPr>
          <a:spLocks/>
        </xdr:cNvSpPr>
      </xdr:nvSpPr>
      <xdr:spPr>
        <a:xfrm>
          <a:off x="209550" y="2200275"/>
          <a:ext cx="1162050" cy="409575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MALHA POP</a:t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2</xdr:col>
      <xdr:colOff>19050</xdr:colOff>
      <xdr:row>15</xdr:row>
      <xdr:rowOff>9525</xdr:rowOff>
    </xdr:to>
    <xdr:sp>
      <xdr:nvSpPr>
        <xdr:cNvPr id="7" name="Retângulo 7">
          <a:hlinkClick r:id="rId9"/>
        </xdr:cNvPr>
        <xdr:cNvSpPr>
          <a:spLocks/>
        </xdr:cNvSpPr>
      </xdr:nvSpPr>
      <xdr:spPr>
        <a:xfrm>
          <a:off x="209550" y="260032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PREGOS</a:t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2</xdr:col>
      <xdr:colOff>19050</xdr:colOff>
      <xdr:row>17</xdr:row>
      <xdr:rowOff>9525</xdr:rowOff>
    </xdr:to>
    <xdr:sp>
      <xdr:nvSpPr>
        <xdr:cNvPr id="8" name="Retângulo 8"/>
        <xdr:cNvSpPr>
          <a:spLocks/>
        </xdr:cNvSpPr>
      </xdr:nvSpPr>
      <xdr:spPr>
        <a:xfrm>
          <a:off x="209550" y="3000375"/>
          <a:ext cx="1162050" cy="400050"/>
        </a:xfrm>
        <a:prstGeom prst="rect">
          <a:avLst/>
        </a:prstGeom>
        <a:solidFill>
          <a:srgbClr val="207245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ARAME</a:t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2</xdr:col>
      <xdr:colOff>19050</xdr:colOff>
      <xdr:row>19</xdr:row>
      <xdr:rowOff>9525</xdr:rowOff>
    </xdr:to>
    <xdr:sp>
      <xdr:nvSpPr>
        <xdr:cNvPr id="9" name="Retângulo 9">
          <a:hlinkClick r:id="rId10"/>
        </xdr:cNvPr>
        <xdr:cNvSpPr>
          <a:spLocks/>
        </xdr:cNvSpPr>
      </xdr:nvSpPr>
      <xdr:spPr>
        <a:xfrm>
          <a:off x="209550" y="340042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BARRA TRANSF.</a:t>
          </a:r>
        </a:p>
      </xdr:txBody>
    </xdr:sp>
    <xdr:clientData/>
  </xdr:twoCellAnchor>
  <xdr:twoCellAnchor>
    <xdr:from>
      <xdr:col>1</xdr:col>
      <xdr:colOff>0</xdr:colOff>
      <xdr:row>19</xdr:row>
      <xdr:rowOff>9525</xdr:rowOff>
    </xdr:from>
    <xdr:to>
      <xdr:col>2</xdr:col>
      <xdr:colOff>19050</xdr:colOff>
      <xdr:row>21</xdr:row>
      <xdr:rowOff>19050</xdr:rowOff>
    </xdr:to>
    <xdr:sp>
      <xdr:nvSpPr>
        <xdr:cNvPr id="10" name="Retângulo 10">
          <a:hlinkClick r:id="rId11"/>
        </xdr:cNvPr>
        <xdr:cNvSpPr>
          <a:spLocks/>
        </xdr:cNvSpPr>
      </xdr:nvSpPr>
      <xdr:spPr>
        <a:xfrm>
          <a:off x="209550" y="3800475"/>
          <a:ext cx="1162050" cy="409575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ALAMBRADO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19050</xdr:colOff>
      <xdr:row>3</xdr:row>
      <xdr:rowOff>0</xdr:rowOff>
    </xdr:to>
    <xdr:sp>
      <xdr:nvSpPr>
        <xdr:cNvPr id="11" name="Retângulo 11">
          <a:hlinkClick r:id="rId12"/>
        </xdr:cNvPr>
        <xdr:cNvSpPr>
          <a:spLocks/>
        </xdr:cNvSpPr>
      </xdr:nvSpPr>
      <xdr:spPr>
        <a:xfrm>
          <a:off x="209550" y="190500"/>
          <a:ext cx="1162050" cy="400050"/>
        </a:xfrm>
        <a:prstGeom prst="rect">
          <a:avLst/>
        </a:prstGeom>
        <a:solidFill>
          <a:srgbClr val="FFC000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TELA INICIAL</a:t>
          </a:r>
        </a:p>
      </xdr:txBody>
    </xdr:sp>
    <xdr:clientData/>
  </xdr:twoCellAnchor>
  <xdr:twoCellAnchor>
    <xdr:from>
      <xdr:col>1</xdr:col>
      <xdr:colOff>0</xdr:colOff>
      <xdr:row>22</xdr:row>
      <xdr:rowOff>19050</xdr:rowOff>
    </xdr:from>
    <xdr:to>
      <xdr:col>2</xdr:col>
      <xdr:colOff>19050</xdr:colOff>
      <xdr:row>32</xdr:row>
      <xdr:rowOff>19050</xdr:rowOff>
    </xdr:to>
    <xdr:sp>
      <xdr:nvSpPr>
        <xdr:cNvPr id="12" name="Retângulo 12"/>
        <xdr:cNvSpPr>
          <a:spLocks/>
        </xdr:cNvSpPr>
      </xdr:nvSpPr>
      <xdr:spPr>
        <a:xfrm>
          <a:off x="209550" y="4410075"/>
          <a:ext cx="1162050" cy="2000250"/>
        </a:xfrm>
        <a:prstGeom prst="rect">
          <a:avLst/>
        </a:prstGeom>
        <a:solidFill>
          <a:srgbClr val="C5E0B4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QUE TAL BAIXAR MAIS PLANILHAS IGUAIS A ESSA?
</a:t>
          </a: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SAIBA QUE EM NOSSO BLOG, NÓS TEMOS DIVERSAS PLANILHAS GRATUITAS E PRONTAS PARA O DOWNLOAD. </a:t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19050</xdr:colOff>
      <xdr:row>35</xdr:row>
      <xdr:rowOff>9525</xdr:rowOff>
    </xdr:to>
    <xdr:sp>
      <xdr:nvSpPr>
        <xdr:cNvPr id="13" name="Retângulo 13">
          <a:hlinkClick r:id="rId13"/>
        </xdr:cNvPr>
        <xdr:cNvSpPr>
          <a:spLocks/>
        </xdr:cNvSpPr>
      </xdr:nvSpPr>
      <xdr:spPr>
        <a:xfrm>
          <a:off x="209550" y="6600825"/>
          <a:ext cx="1162050" cy="400050"/>
        </a:xfrm>
        <a:prstGeom prst="rect">
          <a:avLst/>
        </a:prstGeom>
        <a:solidFill>
          <a:srgbClr val="B4C7E7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</a:t>
          </a: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ACESSAR SITE</a:t>
          </a:r>
        </a:p>
      </xdr:txBody>
    </xdr:sp>
    <xdr:clientData/>
  </xdr:twoCellAnchor>
  <xdr:twoCellAnchor editAs="oneCell">
    <xdr:from>
      <xdr:col>11</xdr:col>
      <xdr:colOff>0</xdr:colOff>
      <xdr:row>1</xdr:row>
      <xdr:rowOff>133350</xdr:rowOff>
    </xdr:from>
    <xdr:to>
      <xdr:col>13</xdr:col>
      <xdr:colOff>0</xdr:colOff>
      <xdr:row>5</xdr:row>
      <xdr:rowOff>0</xdr:rowOff>
    </xdr:to>
    <xdr:pic>
      <xdr:nvPicPr>
        <xdr:cNvPr id="14" name="Imagem 16"/>
        <xdr:cNvPicPr preferRelativeResize="1">
          <a:picLocks noChangeAspect="1"/>
        </xdr:cNvPicPr>
      </xdr:nvPicPr>
      <xdr:blipFill>
        <a:blip r:embed="rId14"/>
        <a:srcRect l="2844" t="17111" r="2844"/>
        <a:stretch>
          <a:fillRect/>
        </a:stretch>
      </xdr:blipFill>
      <xdr:spPr>
        <a:xfrm>
          <a:off x="6734175" y="323850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5</xdr:col>
      <xdr:colOff>390525</xdr:colOff>
      <xdr:row>4</xdr:row>
      <xdr:rowOff>38100</xdr:rowOff>
    </xdr:to>
    <xdr:pic>
      <xdr:nvPicPr>
        <xdr:cNvPr id="1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90525"/>
          <a:ext cx="1104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19050</xdr:colOff>
      <xdr:row>5</xdr:row>
      <xdr:rowOff>9525</xdr:rowOff>
    </xdr:to>
    <xdr:sp>
      <xdr:nvSpPr>
        <xdr:cNvPr id="2" name="Retângulo 2">
          <a:hlinkClick r:id="rId4"/>
        </xdr:cNvPr>
        <xdr:cNvSpPr>
          <a:spLocks/>
        </xdr:cNvSpPr>
      </xdr:nvSpPr>
      <xdr:spPr>
        <a:xfrm>
          <a:off x="209550" y="590550"/>
          <a:ext cx="1162050" cy="409575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VERGALHÕES</a:t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19050</xdr:colOff>
      <xdr:row>7</xdr:row>
      <xdr:rowOff>9525</xdr:rowOff>
    </xdr:to>
    <xdr:sp>
      <xdr:nvSpPr>
        <xdr:cNvPr id="3" name="Retângulo 3">
          <a:hlinkClick r:id="rId5"/>
        </xdr:cNvPr>
        <xdr:cNvSpPr>
          <a:spLocks/>
        </xdr:cNvSpPr>
      </xdr:nvSpPr>
      <xdr:spPr>
        <a:xfrm>
          <a:off x="209550" y="100012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TELA SOLDADA</a:t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2</xdr:col>
      <xdr:colOff>19050</xdr:colOff>
      <xdr:row>9</xdr:row>
      <xdr:rowOff>9525</xdr:rowOff>
    </xdr:to>
    <xdr:sp>
      <xdr:nvSpPr>
        <xdr:cNvPr id="4" name="Retângulo 4">
          <a:hlinkClick r:id="rId6"/>
        </xdr:cNvPr>
        <xdr:cNvSpPr>
          <a:spLocks/>
        </xdr:cNvSpPr>
      </xdr:nvSpPr>
      <xdr:spPr>
        <a:xfrm>
          <a:off x="209550" y="140017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TELA NERVURADA</a:t>
          </a:r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2</xdr:col>
      <xdr:colOff>19050</xdr:colOff>
      <xdr:row>11</xdr:row>
      <xdr:rowOff>9525</xdr:rowOff>
    </xdr:to>
    <xdr:sp>
      <xdr:nvSpPr>
        <xdr:cNvPr id="5" name="Retângulo 5">
          <a:hlinkClick r:id="rId7"/>
        </xdr:cNvPr>
        <xdr:cNvSpPr>
          <a:spLocks/>
        </xdr:cNvSpPr>
      </xdr:nvSpPr>
      <xdr:spPr>
        <a:xfrm>
          <a:off x="209550" y="180022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TRELIÇA</a:t>
          </a:r>
        </a:p>
      </xdr:txBody>
    </xdr:sp>
    <xdr:clientData/>
  </xdr:twoCellAnchor>
  <xdr:twoCellAnchor>
    <xdr:from>
      <xdr:col>1</xdr:col>
      <xdr:colOff>0</xdr:colOff>
      <xdr:row>11</xdr:row>
      <xdr:rowOff>9525</xdr:rowOff>
    </xdr:from>
    <xdr:to>
      <xdr:col>2</xdr:col>
      <xdr:colOff>19050</xdr:colOff>
      <xdr:row>13</xdr:row>
      <xdr:rowOff>19050</xdr:rowOff>
    </xdr:to>
    <xdr:sp>
      <xdr:nvSpPr>
        <xdr:cNvPr id="6" name="Retângulo 6">
          <a:hlinkClick r:id="rId8"/>
        </xdr:cNvPr>
        <xdr:cNvSpPr>
          <a:spLocks/>
        </xdr:cNvSpPr>
      </xdr:nvSpPr>
      <xdr:spPr>
        <a:xfrm>
          <a:off x="209550" y="2200275"/>
          <a:ext cx="1162050" cy="409575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MALHA POP</a:t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2</xdr:col>
      <xdr:colOff>19050</xdr:colOff>
      <xdr:row>15</xdr:row>
      <xdr:rowOff>9525</xdr:rowOff>
    </xdr:to>
    <xdr:sp>
      <xdr:nvSpPr>
        <xdr:cNvPr id="7" name="Retângulo 7">
          <a:hlinkClick r:id="rId9"/>
        </xdr:cNvPr>
        <xdr:cNvSpPr>
          <a:spLocks/>
        </xdr:cNvSpPr>
      </xdr:nvSpPr>
      <xdr:spPr>
        <a:xfrm>
          <a:off x="209550" y="260032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PREGOS</a:t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2</xdr:col>
      <xdr:colOff>19050</xdr:colOff>
      <xdr:row>17</xdr:row>
      <xdr:rowOff>9525</xdr:rowOff>
    </xdr:to>
    <xdr:sp>
      <xdr:nvSpPr>
        <xdr:cNvPr id="8" name="Retângulo 8">
          <a:hlinkClick r:id="rId10"/>
        </xdr:cNvPr>
        <xdr:cNvSpPr>
          <a:spLocks/>
        </xdr:cNvSpPr>
      </xdr:nvSpPr>
      <xdr:spPr>
        <a:xfrm>
          <a:off x="209550" y="3000375"/>
          <a:ext cx="1162050" cy="400050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ARAME</a:t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2</xdr:col>
      <xdr:colOff>19050</xdr:colOff>
      <xdr:row>19</xdr:row>
      <xdr:rowOff>9525</xdr:rowOff>
    </xdr:to>
    <xdr:sp>
      <xdr:nvSpPr>
        <xdr:cNvPr id="9" name="Retângulo 9"/>
        <xdr:cNvSpPr>
          <a:spLocks/>
        </xdr:cNvSpPr>
      </xdr:nvSpPr>
      <xdr:spPr>
        <a:xfrm>
          <a:off x="209550" y="3400425"/>
          <a:ext cx="1162050" cy="400050"/>
        </a:xfrm>
        <a:prstGeom prst="rect">
          <a:avLst/>
        </a:prstGeom>
        <a:solidFill>
          <a:srgbClr val="207245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BARRA TRANSF.</a:t>
          </a:r>
        </a:p>
      </xdr:txBody>
    </xdr:sp>
    <xdr:clientData/>
  </xdr:twoCellAnchor>
  <xdr:twoCellAnchor>
    <xdr:from>
      <xdr:col>1</xdr:col>
      <xdr:colOff>0</xdr:colOff>
      <xdr:row>19</xdr:row>
      <xdr:rowOff>9525</xdr:rowOff>
    </xdr:from>
    <xdr:to>
      <xdr:col>2</xdr:col>
      <xdr:colOff>19050</xdr:colOff>
      <xdr:row>21</xdr:row>
      <xdr:rowOff>19050</xdr:rowOff>
    </xdr:to>
    <xdr:sp>
      <xdr:nvSpPr>
        <xdr:cNvPr id="10" name="Retângulo 10">
          <a:hlinkClick r:id="rId11"/>
        </xdr:cNvPr>
        <xdr:cNvSpPr>
          <a:spLocks/>
        </xdr:cNvSpPr>
      </xdr:nvSpPr>
      <xdr:spPr>
        <a:xfrm>
          <a:off x="209550" y="3800475"/>
          <a:ext cx="1162050" cy="409575"/>
        </a:xfrm>
        <a:prstGeom prst="rect">
          <a:avLst/>
        </a:prstGeom>
        <a:solidFill>
          <a:srgbClr val="BFBFB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ALAMBRADO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19050</xdr:colOff>
      <xdr:row>3</xdr:row>
      <xdr:rowOff>0</xdr:rowOff>
    </xdr:to>
    <xdr:sp>
      <xdr:nvSpPr>
        <xdr:cNvPr id="11" name="Retângulo 11">
          <a:hlinkClick r:id="rId12"/>
        </xdr:cNvPr>
        <xdr:cNvSpPr>
          <a:spLocks/>
        </xdr:cNvSpPr>
      </xdr:nvSpPr>
      <xdr:spPr>
        <a:xfrm>
          <a:off x="209550" y="190500"/>
          <a:ext cx="1162050" cy="400050"/>
        </a:xfrm>
        <a:prstGeom prst="rect">
          <a:avLst/>
        </a:prstGeom>
        <a:solidFill>
          <a:srgbClr val="FFC000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TELA INICIAL</a:t>
          </a:r>
        </a:p>
      </xdr:txBody>
    </xdr:sp>
    <xdr:clientData/>
  </xdr:twoCellAnchor>
  <xdr:twoCellAnchor>
    <xdr:from>
      <xdr:col>1</xdr:col>
      <xdr:colOff>0</xdr:colOff>
      <xdr:row>22</xdr:row>
      <xdr:rowOff>19050</xdr:rowOff>
    </xdr:from>
    <xdr:to>
      <xdr:col>2</xdr:col>
      <xdr:colOff>19050</xdr:colOff>
      <xdr:row>32</xdr:row>
      <xdr:rowOff>19050</xdr:rowOff>
    </xdr:to>
    <xdr:sp>
      <xdr:nvSpPr>
        <xdr:cNvPr id="12" name="Retângulo 12"/>
        <xdr:cNvSpPr>
          <a:spLocks/>
        </xdr:cNvSpPr>
      </xdr:nvSpPr>
      <xdr:spPr>
        <a:xfrm>
          <a:off x="209550" y="4410075"/>
          <a:ext cx="1162050" cy="2000250"/>
        </a:xfrm>
        <a:prstGeom prst="rect">
          <a:avLst/>
        </a:prstGeom>
        <a:solidFill>
          <a:srgbClr val="C5E0B4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QUE TAL BAIXAR MAIS PLANILHAS IGUAIS A ESSA?
</a:t>
          </a: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SAIBA QUE EM NOSSO BLOG, NÓS TEMOS DIVERSAS PLANILHAS GRATUITAS E PRONTAS PARA O DOWNLOAD. </a:t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19050</xdr:colOff>
      <xdr:row>35</xdr:row>
      <xdr:rowOff>9525</xdr:rowOff>
    </xdr:to>
    <xdr:sp>
      <xdr:nvSpPr>
        <xdr:cNvPr id="13" name="Retângulo 13">
          <a:hlinkClick r:id="rId13"/>
        </xdr:cNvPr>
        <xdr:cNvSpPr>
          <a:spLocks/>
        </xdr:cNvSpPr>
      </xdr:nvSpPr>
      <xdr:spPr>
        <a:xfrm>
          <a:off x="209550" y="6600825"/>
          <a:ext cx="1162050" cy="400050"/>
        </a:xfrm>
        <a:prstGeom prst="rect">
          <a:avLst/>
        </a:prstGeom>
        <a:solidFill>
          <a:srgbClr val="B4C7E7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</a:t>
          </a: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ACESSAR SITE</a:t>
          </a:r>
        </a:p>
      </xdr:txBody>
    </xdr:sp>
    <xdr:clientData/>
  </xdr:twoCellAnchor>
  <xdr:twoCellAnchor editAs="oneCell">
    <xdr:from>
      <xdr:col>11</xdr:col>
      <xdr:colOff>571500</xdr:colOff>
      <xdr:row>2</xdr:row>
      <xdr:rowOff>0</xdr:rowOff>
    </xdr:from>
    <xdr:to>
      <xdr:col>13</xdr:col>
      <xdr:colOff>0</xdr:colOff>
      <xdr:row>4</xdr:row>
      <xdr:rowOff>152400</xdr:rowOff>
    </xdr:to>
    <xdr:pic>
      <xdr:nvPicPr>
        <xdr:cNvPr id="14" name="Imagem 16"/>
        <xdr:cNvPicPr preferRelativeResize="1">
          <a:picLocks noChangeAspect="1"/>
        </xdr:cNvPicPr>
      </xdr:nvPicPr>
      <xdr:blipFill>
        <a:blip r:embed="rId14"/>
        <a:srcRect t="19409" b="16340"/>
        <a:stretch>
          <a:fillRect/>
        </a:stretch>
      </xdr:blipFill>
      <xdr:spPr>
        <a:xfrm>
          <a:off x="7162800" y="390525"/>
          <a:ext cx="857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ilhadeobra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B26" sqref="B26:O27"/>
    </sheetView>
  </sheetViews>
  <sheetFormatPr defaultColWidth="0" defaultRowHeight="15" zeroHeight="1"/>
  <cols>
    <col min="1" max="16" width="9.140625" style="2" customWidth="1"/>
    <col min="17" max="16384" width="9.140625" style="2" hidden="1" customWidth="1"/>
  </cols>
  <sheetData>
    <row r="1" spans="1:16" ht="15">
      <c r="A1" s="163" t="s">
        <v>351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1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spans="1:16" ht="15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</row>
    <row r="26" spans="1:16" ht="15">
      <c r="A26" s="162"/>
      <c r="B26" s="164" t="s">
        <v>348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2"/>
    </row>
    <row r="27" spans="1:16" ht="15">
      <c r="A27" s="162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2"/>
    </row>
    <row r="28" spans="1:16" ht="15">
      <c r="A28" s="162"/>
      <c r="B28" s="165" t="s">
        <v>349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2"/>
    </row>
    <row r="29" spans="1:16" ht="15">
      <c r="A29" s="162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2"/>
    </row>
    <row r="30" spans="1:16" ht="15">
      <c r="A30" s="162"/>
      <c r="B30" s="166" t="s">
        <v>350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2"/>
    </row>
    <row r="31" spans="1:16" ht="15">
      <c r="A31" s="162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2"/>
    </row>
    <row r="32" spans="1:16" ht="15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</row>
    <row r="33" spans="1:16" ht="15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</row>
    <row r="34" spans="1:16" ht="15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</row>
    <row r="35" spans="1:16" ht="15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</row>
    <row r="36" spans="1:16" ht="15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1:16" ht="15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</row>
    <row r="38" spans="1:16" ht="1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</row>
    <row r="39" spans="1:16" ht="1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</row>
    <row r="40" spans="1:16" ht="1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</row>
  </sheetData>
  <sheetProtection/>
  <mergeCells count="4">
    <mergeCell ref="A1:P3"/>
    <mergeCell ref="B26:O27"/>
    <mergeCell ref="B28:O29"/>
    <mergeCell ref="B30:O31"/>
  </mergeCells>
  <hyperlinks>
    <hyperlink ref="B30" r:id="rId1" display="www.planilhadeobra.com.br"/>
  </hyperlinks>
  <printOptions horizontalCentered="1"/>
  <pageMargins left="0" right="0" top="0" bottom="0" header="0" footer="0"/>
  <pageSetup horizontalDpi="360" verticalDpi="360" orientation="landscape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D2:N55"/>
  <sheetViews>
    <sheetView showGridLines="0" zoomScalePageLayoutView="0" workbookViewId="0" topLeftCell="A1">
      <selection activeCell="N11" sqref="N11"/>
    </sheetView>
  </sheetViews>
  <sheetFormatPr defaultColWidth="0" defaultRowHeight="15" customHeight="1" zeroHeight="1"/>
  <cols>
    <col min="1" max="1" width="3.140625" style="6" customWidth="1"/>
    <col min="2" max="2" width="17.140625" style="6" customWidth="1"/>
    <col min="3" max="4" width="2.8515625" style="6" customWidth="1"/>
    <col min="5" max="5" width="6.28125" style="6" customWidth="1"/>
    <col min="6" max="6" width="6.28125" style="8" customWidth="1"/>
    <col min="7" max="11" width="14.28125" style="6" customWidth="1"/>
    <col min="12" max="13" width="6.28125" style="6" customWidth="1"/>
    <col min="14" max="15" width="2.8515625" style="6" customWidth="1"/>
    <col min="16" max="19" width="9.140625" style="6" hidden="1" customWidth="1"/>
    <col min="20" max="21" width="0" style="6" hidden="1" customWidth="1"/>
    <col min="22" max="16384" width="9.140625" style="6" hidden="1" customWidth="1"/>
  </cols>
  <sheetData>
    <row r="1" ht="15" customHeight="1"/>
    <row r="2" spans="4:14" ht="15.75" customHeight="1">
      <c r="D2" s="5"/>
      <c r="E2" s="5"/>
      <c r="F2" s="7"/>
      <c r="G2" s="5"/>
      <c r="H2" s="5"/>
      <c r="I2" s="5"/>
      <c r="J2" s="5"/>
      <c r="K2" s="5"/>
      <c r="L2" s="5"/>
      <c r="M2" s="5"/>
      <c r="N2" s="5"/>
    </row>
    <row r="3" spans="4:14" ht="15.75" customHeight="1">
      <c r="D3" s="5"/>
      <c r="E3" s="172" t="s">
        <v>339</v>
      </c>
      <c r="F3" s="172"/>
      <c r="G3" s="172"/>
      <c r="H3" s="172"/>
      <c r="I3" s="172"/>
      <c r="J3" s="172"/>
      <c r="K3" s="172"/>
      <c r="L3" s="172"/>
      <c r="M3" s="172"/>
      <c r="N3" s="5"/>
    </row>
    <row r="4" spans="4:14" ht="15.75" customHeight="1">
      <c r="D4" s="5"/>
      <c r="E4" s="172"/>
      <c r="F4" s="172"/>
      <c r="G4" s="172"/>
      <c r="H4" s="172"/>
      <c r="I4" s="172"/>
      <c r="J4" s="172"/>
      <c r="K4" s="172"/>
      <c r="L4" s="172"/>
      <c r="M4" s="172"/>
      <c r="N4" s="5"/>
    </row>
    <row r="5" spans="4:14" ht="15.75" customHeight="1">
      <c r="D5" s="5"/>
      <c r="E5" s="5"/>
      <c r="F5" s="7"/>
      <c r="G5" s="5"/>
      <c r="H5" s="5"/>
      <c r="I5" s="5"/>
      <c r="J5" s="5"/>
      <c r="K5" s="5"/>
      <c r="L5" s="5"/>
      <c r="M5" s="5"/>
      <c r="N5" s="5"/>
    </row>
    <row r="6" spans="4:14" ht="15.75" customHeight="1">
      <c r="D6" s="5"/>
      <c r="E6" s="148"/>
      <c r="F6" s="148"/>
      <c r="G6" s="148"/>
      <c r="H6" s="148"/>
      <c r="I6" s="148"/>
      <c r="J6" s="148"/>
      <c r="K6" s="148"/>
      <c r="L6" s="148"/>
      <c r="M6" s="148"/>
      <c r="N6" s="5"/>
    </row>
    <row r="7" spans="4:14" ht="15.75" customHeight="1">
      <c r="D7" s="5"/>
      <c r="E7" s="148"/>
      <c r="F7" s="30"/>
      <c r="G7" s="153" t="s">
        <v>340</v>
      </c>
      <c r="H7" s="153" t="s">
        <v>148</v>
      </c>
      <c r="I7" s="153" t="s">
        <v>341</v>
      </c>
      <c r="J7" s="153" t="s">
        <v>342</v>
      </c>
      <c r="K7" s="153" t="s">
        <v>151</v>
      </c>
      <c r="L7" s="148"/>
      <c r="M7" s="148"/>
      <c r="N7" s="5"/>
    </row>
    <row r="8" spans="4:14" ht="15.75" customHeight="1">
      <c r="D8" s="5"/>
      <c r="E8" s="126"/>
      <c r="F8" s="30"/>
      <c r="G8" s="156">
        <v>2.5</v>
      </c>
      <c r="H8" s="158">
        <v>1</v>
      </c>
      <c r="I8" s="158">
        <v>25</v>
      </c>
      <c r="J8" s="154" t="s">
        <v>149</v>
      </c>
      <c r="K8" s="160">
        <v>31</v>
      </c>
      <c r="L8" s="126"/>
      <c r="M8" s="126"/>
      <c r="N8" s="5"/>
    </row>
    <row r="9" spans="4:14" ht="15.75" customHeight="1">
      <c r="D9" s="5"/>
      <c r="E9" s="131"/>
      <c r="F9" s="30"/>
      <c r="G9" s="157">
        <v>2.5</v>
      </c>
      <c r="H9" s="159">
        <v>1.2</v>
      </c>
      <c r="I9" s="159">
        <v>25</v>
      </c>
      <c r="J9" s="155" t="s">
        <v>149</v>
      </c>
      <c r="K9" s="161">
        <v>38.2</v>
      </c>
      <c r="L9" s="145"/>
      <c r="M9" s="136"/>
      <c r="N9" s="5"/>
    </row>
    <row r="10" spans="4:14" ht="15.75" customHeight="1">
      <c r="D10" s="5"/>
      <c r="E10" s="131"/>
      <c r="F10" s="30"/>
      <c r="G10" s="156">
        <v>2.5</v>
      </c>
      <c r="H10" s="158">
        <v>1.5</v>
      </c>
      <c r="I10" s="158">
        <v>25</v>
      </c>
      <c r="J10" s="154" t="s">
        <v>149</v>
      </c>
      <c r="K10" s="160">
        <v>45.9</v>
      </c>
      <c r="L10" s="145"/>
      <c r="M10" s="136"/>
      <c r="N10" s="5"/>
    </row>
    <row r="11" spans="4:14" ht="15.75" customHeight="1">
      <c r="D11" s="5"/>
      <c r="E11" s="131"/>
      <c r="F11" s="30"/>
      <c r="G11" s="157">
        <v>2.5</v>
      </c>
      <c r="H11" s="159">
        <v>1.5</v>
      </c>
      <c r="I11" s="159">
        <v>25</v>
      </c>
      <c r="J11" s="155" t="s">
        <v>150</v>
      </c>
      <c r="K11" s="161">
        <v>51.4</v>
      </c>
      <c r="L11" s="145"/>
      <c r="M11" s="136"/>
      <c r="N11" s="5"/>
    </row>
    <row r="12" spans="4:14" ht="15.75" customHeight="1">
      <c r="D12" s="5"/>
      <c r="E12" s="131"/>
      <c r="F12" s="30"/>
      <c r="G12" s="156">
        <v>2.5</v>
      </c>
      <c r="H12" s="158">
        <v>1.8</v>
      </c>
      <c r="I12" s="158">
        <v>25</v>
      </c>
      <c r="J12" s="154" t="s">
        <v>149</v>
      </c>
      <c r="K12" s="160">
        <v>53.6</v>
      </c>
      <c r="L12" s="145"/>
      <c r="M12" s="136"/>
      <c r="N12" s="5"/>
    </row>
    <row r="13" spans="4:14" ht="15.75" customHeight="1">
      <c r="D13" s="5"/>
      <c r="E13" s="131"/>
      <c r="F13" s="30"/>
      <c r="G13" s="157">
        <v>2.5</v>
      </c>
      <c r="H13" s="159">
        <v>2</v>
      </c>
      <c r="I13" s="159">
        <v>25</v>
      </c>
      <c r="J13" s="155" t="s">
        <v>149</v>
      </c>
      <c r="K13" s="161">
        <v>58.9</v>
      </c>
      <c r="L13" s="145"/>
      <c r="M13" s="136"/>
      <c r="N13" s="5"/>
    </row>
    <row r="14" spans="4:14" ht="15.75" customHeight="1">
      <c r="D14" s="5"/>
      <c r="E14" s="131"/>
      <c r="F14" s="30"/>
      <c r="G14" s="156">
        <v>2.5</v>
      </c>
      <c r="H14" s="158">
        <v>2</v>
      </c>
      <c r="I14" s="158">
        <v>25</v>
      </c>
      <c r="J14" s="154" t="s">
        <v>150</v>
      </c>
      <c r="K14" s="160">
        <v>65.8</v>
      </c>
      <c r="L14" s="145"/>
      <c r="M14" s="136"/>
      <c r="N14" s="5"/>
    </row>
    <row r="15" spans="4:14" ht="15.75" customHeight="1">
      <c r="D15" s="5"/>
      <c r="E15" s="131"/>
      <c r="F15" s="30"/>
      <c r="G15" s="157">
        <v>2.7</v>
      </c>
      <c r="H15" s="159">
        <v>1.5</v>
      </c>
      <c r="I15" s="159">
        <v>25</v>
      </c>
      <c r="J15" s="155" t="s">
        <v>149</v>
      </c>
      <c r="K15" s="161">
        <v>53.2</v>
      </c>
      <c r="L15" s="145"/>
      <c r="M15" s="136"/>
      <c r="N15" s="5"/>
    </row>
    <row r="16" spans="4:14" ht="15.75" customHeight="1">
      <c r="D16" s="5"/>
      <c r="E16" s="131"/>
      <c r="F16" s="30"/>
      <c r="G16" s="156">
        <v>2.7</v>
      </c>
      <c r="H16" s="158">
        <v>1.8</v>
      </c>
      <c r="I16" s="158">
        <v>25</v>
      </c>
      <c r="J16" s="154" t="s">
        <v>149</v>
      </c>
      <c r="K16" s="160">
        <v>63.9</v>
      </c>
      <c r="L16" s="145"/>
      <c r="M16" s="136"/>
      <c r="N16" s="5"/>
    </row>
    <row r="17" spans="4:14" ht="15.75" customHeight="1">
      <c r="D17" s="5"/>
      <c r="E17" s="131"/>
      <c r="F17" s="30"/>
      <c r="G17" s="157">
        <v>2.7</v>
      </c>
      <c r="H17" s="159">
        <v>2</v>
      </c>
      <c r="I17" s="159">
        <v>25</v>
      </c>
      <c r="J17" s="155" t="s">
        <v>149</v>
      </c>
      <c r="K17" s="161">
        <v>68.7</v>
      </c>
      <c r="L17" s="145"/>
      <c r="M17" s="136"/>
      <c r="N17" s="5"/>
    </row>
    <row r="18" spans="4:14" ht="15.75" customHeight="1">
      <c r="D18" s="5"/>
      <c r="E18" s="131"/>
      <c r="F18" s="30"/>
      <c r="G18" s="156">
        <v>3</v>
      </c>
      <c r="H18" s="158">
        <v>1.5</v>
      </c>
      <c r="I18" s="158">
        <v>25</v>
      </c>
      <c r="J18" s="154" t="s">
        <v>149</v>
      </c>
      <c r="K18" s="160">
        <v>58.7</v>
      </c>
      <c r="L18" s="145"/>
      <c r="M18" s="136"/>
      <c r="N18" s="5"/>
    </row>
    <row r="19" spans="4:14" ht="15.75" customHeight="1">
      <c r="D19" s="5"/>
      <c r="E19" s="131"/>
      <c r="F19" s="30"/>
      <c r="G19" s="157">
        <v>3</v>
      </c>
      <c r="H19" s="159">
        <v>2</v>
      </c>
      <c r="I19" s="159">
        <v>25</v>
      </c>
      <c r="J19" s="155" t="s">
        <v>149</v>
      </c>
      <c r="K19" s="161">
        <v>68</v>
      </c>
      <c r="L19" s="145"/>
      <c r="M19" s="136"/>
      <c r="N19" s="5"/>
    </row>
    <row r="20" spans="4:14" ht="15.75" customHeight="1">
      <c r="D20" s="5"/>
      <c r="E20" s="29"/>
      <c r="F20" s="30"/>
      <c r="G20" s="156">
        <v>3.4</v>
      </c>
      <c r="H20" s="158">
        <v>2</v>
      </c>
      <c r="I20" s="158">
        <v>25</v>
      </c>
      <c r="J20" s="154" t="s">
        <v>149</v>
      </c>
      <c r="K20" s="160">
        <v>111</v>
      </c>
      <c r="L20" s="122"/>
      <c r="M20" s="124"/>
      <c r="N20" s="5"/>
    </row>
    <row r="21" spans="4:14" ht="15.75" customHeight="1">
      <c r="D21" s="5"/>
      <c r="E21" s="29"/>
      <c r="F21" s="122"/>
      <c r="G21" s="122"/>
      <c r="H21" s="122"/>
      <c r="I21" s="122"/>
      <c r="J21" s="123"/>
      <c r="K21" s="50"/>
      <c r="L21" s="122"/>
      <c r="M21" s="124"/>
      <c r="N21" s="5"/>
    </row>
    <row r="22" spans="4:14" ht="15.75" customHeight="1">
      <c r="D22" s="5"/>
      <c r="E22" s="29"/>
      <c r="F22" s="122"/>
      <c r="G22" s="122"/>
      <c r="H22" s="122"/>
      <c r="I22" s="122"/>
      <c r="J22" s="123"/>
      <c r="K22" s="50"/>
      <c r="L22" s="122"/>
      <c r="M22" s="124"/>
      <c r="N22" s="5"/>
    </row>
    <row r="23" spans="4:14" ht="15.75" customHeight="1">
      <c r="D23" s="5"/>
      <c r="E23" s="29"/>
      <c r="F23" s="122"/>
      <c r="G23" s="122"/>
      <c r="H23" s="122"/>
      <c r="I23" s="122"/>
      <c r="J23" s="123"/>
      <c r="K23" s="50"/>
      <c r="L23" s="122"/>
      <c r="M23" s="124"/>
      <c r="N23" s="5"/>
    </row>
    <row r="24" spans="4:14" ht="15.75" customHeight="1">
      <c r="D24" s="5"/>
      <c r="E24" s="29"/>
      <c r="F24" s="122"/>
      <c r="G24" s="122"/>
      <c r="H24" s="122"/>
      <c r="I24" s="122"/>
      <c r="J24" s="123"/>
      <c r="K24" s="50"/>
      <c r="L24" s="122"/>
      <c r="M24" s="124"/>
      <c r="N24" s="5"/>
    </row>
    <row r="25" spans="4:14" ht="15.75" customHeight="1">
      <c r="D25" s="5"/>
      <c r="E25" s="29"/>
      <c r="F25" s="122"/>
      <c r="G25" s="122"/>
      <c r="H25" s="122"/>
      <c r="I25" s="122"/>
      <c r="J25" s="123"/>
      <c r="K25" s="50"/>
      <c r="L25" s="122"/>
      <c r="M25" s="124"/>
      <c r="N25" s="5"/>
    </row>
    <row r="26" spans="4:14" ht="15.75" customHeight="1">
      <c r="D26" s="5"/>
      <c r="E26" s="29"/>
      <c r="F26" s="122"/>
      <c r="G26" s="122"/>
      <c r="H26" s="122"/>
      <c r="I26" s="122"/>
      <c r="J26" s="123"/>
      <c r="K26" s="50"/>
      <c r="L26" s="122"/>
      <c r="M26" s="124"/>
      <c r="N26" s="5"/>
    </row>
    <row r="27" spans="4:14" ht="15.75" customHeight="1">
      <c r="D27" s="5"/>
      <c r="E27" s="29"/>
      <c r="F27" s="122"/>
      <c r="G27" s="122"/>
      <c r="H27" s="122"/>
      <c r="I27" s="122"/>
      <c r="J27" s="123"/>
      <c r="K27" s="50"/>
      <c r="L27" s="122"/>
      <c r="M27" s="124"/>
      <c r="N27" s="5"/>
    </row>
    <row r="28" spans="4:14" ht="15.75" customHeight="1">
      <c r="D28" s="5"/>
      <c r="E28" s="29"/>
      <c r="F28" s="122"/>
      <c r="G28" s="122"/>
      <c r="H28" s="122"/>
      <c r="I28" s="122"/>
      <c r="J28" s="123"/>
      <c r="K28" s="50"/>
      <c r="L28" s="122"/>
      <c r="M28" s="124"/>
      <c r="N28" s="5"/>
    </row>
    <row r="29" spans="4:14" ht="15.75" customHeight="1">
      <c r="D29" s="5"/>
      <c r="E29" s="29"/>
      <c r="F29" s="122"/>
      <c r="G29" s="122"/>
      <c r="H29" s="122"/>
      <c r="I29" s="122"/>
      <c r="J29" s="123"/>
      <c r="K29" s="50"/>
      <c r="L29" s="122"/>
      <c r="M29" s="124"/>
      <c r="N29" s="5"/>
    </row>
    <row r="30" spans="4:14" ht="15.75" customHeight="1">
      <c r="D30" s="5"/>
      <c r="E30" s="29"/>
      <c r="F30" s="122"/>
      <c r="G30" s="122"/>
      <c r="H30" s="122"/>
      <c r="I30" s="122"/>
      <c r="J30" s="123"/>
      <c r="K30" s="50"/>
      <c r="L30" s="122"/>
      <c r="M30" s="124"/>
      <c r="N30" s="5"/>
    </row>
    <row r="31" spans="4:14" ht="15.75" customHeight="1">
      <c r="D31" s="5"/>
      <c r="E31" s="29"/>
      <c r="F31" s="122"/>
      <c r="G31" s="122"/>
      <c r="H31" s="122"/>
      <c r="I31" s="122"/>
      <c r="J31" s="123"/>
      <c r="K31" s="50"/>
      <c r="L31" s="122"/>
      <c r="M31" s="124"/>
      <c r="N31" s="5"/>
    </row>
    <row r="32" spans="4:14" ht="15.75" customHeight="1">
      <c r="D32" s="5"/>
      <c r="E32" s="29"/>
      <c r="F32" s="122"/>
      <c r="G32" s="122"/>
      <c r="H32" s="122"/>
      <c r="I32" s="122"/>
      <c r="J32" s="123"/>
      <c r="K32" s="50"/>
      <c r="L32" s="122"/>
      <c r="M32" s="124"/>
      <c r="N32" s="5"/>
    </row>
    <row r="33" spans="4:14" ht="15.75" customHeight="1">
      <c r="D33" s="5"/>
      <c r="E33" s="29"/>
      <c r="F33" s="122"/>
      <c r="G33" s="122"/>
      <c r="H33" s="122"/>
      <c r="I33" s="122"/>
      <c r="J33" s="123"/>
      <c r="K33" s="50"/>
      <c r="L33" s="122"/>
      <c r="M33" s="124"/>
      <c r="N33" s="5"/>
    </row>
    <row r="34" spans="4:14" ht="15.75" customHeight="1">
      <c r="D34" s="5"/>
      <c r="E34" s="29"/>
      <c r="F34" s="122"/>
      <c r="G34" s="122"/>
      <c r="H34" s="122"/>
      <c r="I34" s="122"/>
      <c r="J34" s="123"/>
      <c r="K34" s="50"/>
      <c r="L34" s="122"/>
      <c r="M34" s="124"/>
      <c r="N34" s="5"/>
    </row>
    <row r="35" spans="4:14" ht="15.75" customHeight="1">
      <c r="D35" s="5"/>
      <c r="E35" s="29"/>
      <c r="F35" s="122"/>
      <c r="G35" s="122"/>
      <c r="H35" s="122"/>
      <c r="I35" s="122"/>
      <c r="J35" s="123"/>
      <c r="K35" s="50"/>
      <c r="L35" s="122"/>
      <c r="M35" s="124"/>
      <c r="N35" s="5"/>
    </row>
    <row r="36" spans="4:14" ht="15.75" customHeight="1">
      <c r="D36" s="5"/>
      <c r="E36" s="29"/>
      <c r="F36" s="122"/>
      <c r="G36" s="122"/>
      <c r="H36" s="122"/>
      <c r="I36" s="122"/>
      <c r="J36" s="123"/>
      <c r="K36" s="50"/>
      <c r="L36" s="122"/>
      <c r="M36" s="124"/>
      <c r="N36" s="5"/>
    </row>
    <row r="37" spans="4:14" ht="15.75" customHeight="1">
      <c r="D37" s="5"/>
      <c r="E37" s="29"/>
      <c r="F37" s="122"/>
      <c r="G37" s="122"/>
      <c r="H37" s="122"/>
      <c r="I37" s="122"/>
      <c r="J37" s="123"/>
      <c r="K37" s="50"/>
      <c r="L37" s="122"/>
      <c r="M37" s="124"/>
      <c r="N37" s="5"/>
    </row>
    <row r="38" spans="4:14" ht="15.75" customHeight="1">
      <c r="D38" s="5"/>
      <c r="E38" s="29"/>
      <c r="F38" s="122"/>
      <c r="G38" s="122"/>
      <c r="H38" s="122"/>
      <c r="I38" s="122"/>
      <c r="J38" s="123"/>
      <c r="K38" s="50"/>
      <c r="L38" s="122"/>
      <c r="M38" s="124"/>
      <c r="N38" s="5"/>
    </row>
    <row r="39" spans="4:14" ht="15.75" customHeight="1">
      <c r="D39" s="5"/>
      <c r="E39" s="29"/>
      <c r="F39" s="122"/>
      <c r="G39" s="122"/>
      <c r="H39" s="122"/>
      <c r="I39" s="122"/>
      <c r="J39" s="123"/>
      <c r="K39" s="50"/>
      <c r="L39" s="122"/>
      <c r="M39" s="124"/>
      <c r="N39" s="5"/>
    </row>
    <row r="40" spans="4:14" ht="15.75" customHeight="1">
      <c r="D40" s="5"/>
      <c r="E40" s="29"/>
      <c r="F40" s="122"/>
      <c r="G40" s="122"/>
      <c r="H40" s="122"/>
      <c r="I40" s="122"/>
      <c r="J40" s="123"/>
      <c r="K40" s="50"/>
      <c r="L40" s="122"/>
      <c r="M40" s="124"/>
      <c r="N40" s="5"/>
    </row>
    <row r="41" spans="4:14" ht="15.75" customHeight="1">
      <c r="D41" s="5"/>
      <c r="E41" s="29"/>
      <c r="F41" s="122"/>
      <c r="G41" s="122"/>
      <c r="H41" s="122"/>
      <c r="I41" s="122"/>
      <c r="J41" s="123"/>
      <c r="K41" s="50"/>
      <c r="L41" s="122"/>
      <c r="M41" s="124"/>
      <c r="N41" s="5"/>
    </row>
    <row r="42" spans="4:14" ht="15.75" customHeight="1">
      <c r="D42" s="5"/>
      <c r="E42" s="29"/>
      <c r="F42" s="122"/>
      <c r="G42" s="122"/>
      <c r="H42" s="122"/>
      <c r="I42" s="122"/>
      <c r="J42" s="123"/>
      <c r="K42" s="50"/>
      <c r="L42" s="122"/>
      <c r="M42" s="124"/>
      <c r="N42" s="5"/>
    </row>
    <row r="43" spans="4:14" ht="15.75" customHeight="1">
      <c r="D43" s="5"/>
      <c r="E43" s="29"/>
      <c r="F43" s="122"/>
      <c r="G43" s="122"/>
      <c r="H43" s="122"/>
      <c r="I43" s="122"/>
      <c r="J43" s="123"/>
      <c r="K43" s="50"/>
      <c r="L43" s="122"/>
      <c r="M43" s="124"/>
      <c r="N43" s="5"/>
    </row>
    <row r="44" spans="4:14" ht="15.75" customHeight="1">
      <c r="D44" s="5"/>
      <c r="E44" s="29"/>
      <c r="F44" s="122"/>
      <c r="G44" s="122"/>
      <c r="H44" s="122"/>
      <c r="I44" s="122"/>
      <c r="J44" s="123"/>
      <c r="K44" s="50"/>
      <c r="L44" s="122"/>
      <c r="M44" s="124"/>
      <c r="N44" s="5"/>
    </row>
    <row r="45" spans="4:14" ht="15.75" customHeight="1">
      <c r="D45" s="5"/>
      <c r="E45" s="29"/>
      <c r="F45" s="122"/>
      <c r="G45" s="122"/>
      <c r="H45" s="122"/>
      <c r="I45" s="122"/>
      <c r="J45" s="123"/>
      <c r="K45" s="50"/>
      <c r="L45" s="122"/>
      <c r="M45" s="124"/>
      <c r="N45" s="5"/>
    </row>
    <row r="46" spans="4:14" ht="15.75" customHeight="1">
      <c r="D46" s="5"/>
      <c r="E46" s="29"/>
      <c r="F46" s="122"/>
      <c r="G46" s="122"/>
      <c r="H46" s="122"/>
      <c r="I46" s="122"/>
      <c r="J46" s="123"/>
      <c r="K46" s="50"/>
      <c r="L46" s="122"/>
      <c r="M46" s="124"/>
      <c r="N46" s="5"/>
    </row>
    <row r="47" spans="4:14" ht="15.75" customHeight="1">
      <c r="D47" s="5"/>
      <c r="E47" s="29"/>
      <c r="F47" s="122"/>
      <c r="G47" s="122"/>
      <c r="H47" s="122"/>
      <c r="I47" s="122"/>
      <c r="J47" s="123"/>
      <c r="K47" s="19"/>
      <c r="L47" s="27"/>
      <c r="M47" s="27"/>
      <c r="N47" s="5"/>
    </row>
    <row r="48" spans="4:14" ht="15.75" customHeight="1">
      <c r="D48" s="5"/>
      <c r="E48" s="29"/>
      <c r="F48" s="125"/>
      <c r="G48" s="50"/>
      <c r="H48" s="50"/>
      <c r="I48" s="50"/>
      <c r="J48" s="27"/>
      <c r="K48" s="19"/>
      <c r="L48" s="27"/>
      <c r="M48" s="27"/>
      <c r="N48" s="5"/>
    </row>
    <row r="49" spans="4:14" ht="15.75" customHeight="1">
      <c r="D49" s="5"/>
      <c r="E49" s="28"/>
      <c r="F49" s="10"/>
      <c r="G49" s="27"/>
      <c r="H49" s="27"/>
      <c r="I49" s="27"/>
      <c r="J49" s="27"/>
      <c r="K49" s="19"/>
      <c r="L49" s="27"/>
      <c r="M49" s="27"/>
      <c r="N49" s="5"/>
    </row>
    <row r="50" spans="4:14" ht="15.75" customHeight="1">
      <c r="D50" s="5"/>
      <c r="E50" s="28"/>
      <c r="F50" s="10"/>
      <c r="G50" s="27"/>
      <c r="H50" s="27"/>
      <c r="I50" s="27"/>
      <c r="J50" s="27"/>
      <c r="K50" s="19"/>
      <c r="L50" s="27"/>
      <c r="M50" s="27"/>
      <c r="N50" s="5"/>
    </row>
    <row r="51" spans="4:14" ht="15.75" customHeight="1">
      <c r="D51" s="5"/>
      <c r="E51" s="28"/>
      <c r="F51" s="10"/>
      <c r="G51" s="27"/>
      <c r="H51" s="27"/>
      <c r="I51" s="27"/>
      <c r="J51" s="27"/>
      <c r="K51" s="19"/>
      <c r="L51" s="27"/>
      <c r="M51" s="27"/>
      <c r="N51" s="5"/>
    </row>
    <row r="52" spans="4:14" ht="15.75" customHeight="1">
      <c r="D52" s="5"/>
      <c r="E52" s="28"/>
      <c r="F52" s="10"/>
      <c r="G52" s="27"/>
      <c r="H52" s="27"/>
      <c r="I52" s="27"/>
      <c r="J52" s="27"/>
      <c r="K52" s="19"/>
      <c r="L52" s="27"/>
      <c r="M52" s="27"/>
      <c r="N52" s="5"/>
    </row>
    <row r="53" spans="4:14" ht="15.75" customHeight="1">
      <c r="D53" s="5"/>
      <c r="E53" s="28"/>
      <c r="F53" s="10"/>
      <c r="G53" s="27"/>
      <c r="H53" s="27"/>
      <c r="I53" s="27"/>
      <c r="J53" s="27"/>
      <c r="K53" s="19"/>
      <c r="L53" s="27"/>
      <c r="M53" s="27"/>
      <c r="N53" s="5"/>
    </row>
    <row r="54" spans="4:14" ht="15.75" customHeight="1">
      <c r="D54" s="5"/>
      <c r="E54" s="28"/>
      <c r="F54" s="10"/>
      <c r="G54" s="27"/>
      <c r="H54" s="27"/>
      <c r="I54" s="27"/>
      <c r="J54" s="27"/>
      <c r="K54" s="19"/>
      <c r="L54" s="27"/>
      <c r="M54" s="27"/>
      <c r="N54" s="5"/>
    </row>
    <row r="55" spans="4:14" ht="15.75" customHeight="1">
      <c r="D55" s="5"/>
      <c r="E55" s="3"/>
      <c r="F55" s="26"/>
      <c r="G55" s="3"/>
      <c r="H55" s="3"/>
      <c r="I55" s="3"/>
      <c r="J55" s="3"/>
      <c r="K55" s="3"/>
      <c r="L55" s="3"/>
      <c r="M55" s="3"/>
      <c r="N55" s="5"/>
    </row>
    <row r="56" ht="15" customHeight="1"/>
  </sheetData>
  <sheetProtection/>
  <mergeCells count="1">
    <mergeCell ref="E3:M4"/>
  </mergeCells>
  <printOptions horizontalCentered="1"/>
  <pageMargins left="0" right="0" top="0" bottom="0" header="0" footer="0"/>
  <pageSetup horizontalDpi="600" verticalDpi="600" orientation="portrait" paperSize="9" r:id="rId2"/>
  <headerFooter>
    <oddFooter>&amp;C&amp;K207245Planilha de Obra |&amp;P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K56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2.8515625" style="4" customWidth="1"/>
    <col min="2" max="2" width="17.28125" style="4" customWidth="1"/>
    <col min="3" max="4" width="2.8515625" style="4" customWidth="1"/>
    <col min="5" max="9" width="16.28125" style="4" customWidth="1"/>
    <col min="10" max="10" width="15.7109375" style="4" customWidth="1"/>
    <col min="11" max="12" width="2.8515625" style="4" customWidth="1"/>
    <col min="13" max="16384" width="2.8515625" style="4" hidden="1" customWidth="1"/>
  </cols>
  <sheetData>
    <row r="1" ht="15.75"/>
    <row r="2" spans="4:11" ht="15.75">
      <c r="D2" s="3"/>
      <c r="E2" s="3"/>
      <c r="F2" s="3"/>
      <c r="G2" s="3"/>
      <c r="H2" s="3"/>
      <c r="I2" s="3"/>
      <c r="J2" s="3"/>
      <c r="K2" s="3"/>
    </row>
    <row r="3" spans="4:11" ht="15.75">
      <c r="D3" s="3"/>
      <c r="E3" s="168" t="s">
        <v>311</v>
      </c>
      <c r="F3" s="168"/>
      <c r="G3" s="168"/>
      <c r="H3" s="168"/>
      <c r="I3" s="168"/>
      <c r="J3" s="168"/>
      <c r="K3" s="3"/>
    </row>
    <row r="4" spans="4:11" ht="15.75">
      <c r="D4" s="3"/>
      <c r="E4" s="168"/>
      <c r="F4" s="168"/>
      <c r="G4" s="168"/>
      <c r="H4" s="168"/>
      <c r="I4" s="168"/>
      <c r="J4" s="168"/>
      <c r="K4" s="3"/>
    </row>
    <row r="5" spans="4:11" ht="15.75">
      <c r="D5" s="3"/>
      <c r="E5" s="3"/>
      <c r="F5" s="3"/>
      <c r="G5" s="3"/>
      <c r="H5" s="3"/>
      <c r="I5" s="3"/>
      <c r="J5" s="3"/>
      <c r="K5" s="3"/>
    </row>
    <row r="6" spans="4:11" ht="15.75">
      <c r="D6" s="3"/>
      <c r="E6" s="171" t="s">
        <v>307</v>
      </c>
      <c r="F6" s="171"/>
      <c r="G6" s="171"/>
      <c r="H6" s="171"/>
      <c r="I6" s="171"/>
      <c r="J6" s="171"/>
      <c r="K6" s="3"/>
    </row>
    <row r="7" spans="4:11" ht="15" customHeight="1">
      <c r="D7" s="3"/>
      <c r="E7" s="169" t="s">
        <v>304</v>
      </c>
      <c r="F7" s="169" t="s">
        <v>305</v>
      </c>
      <c r="G7" s="169" t="s">
        <v>302</v>
      </c>
      <c r="H7" s="169" t="s">
        <v>308</v>
      </c>
      <c r="I7" s="169" t="s">
        <v>306</v>
      </c>
      <c r="J7" s="169" t="s">
        <v>303</v>
      </c>
      <c r="K7" s="3"/>
    </row>
    <row r="8" spans="4:11" ht="15.75">
      <c r="D8" s="3"/>
      <c r="E8" s="169"/>
      <c r="F8" s="169"/>
      <c r="G8" s="169"/>
      <c r="H8" s="169"/>
      <c r="I8" s="169"/>
      <c r="J8" s="169"/>
      <c r="K8" s="3"/>
    </row>
    <row r="9" spans="4:11" ht="15.75">
      <c r="D9" s="3"/>
      <c r="E9" s="41" t="s">
        <v>70</v>
      </c>
      <c r="F9" s="42">
        <v>6.3</v>
      </c>
      <c r="G9" s="41">
        <v>0.245</v>
      </c>
      <c r="H9" s="41">
        <f aca="true" t="shared" si="0" ref="H9:H17">G9*12</f>
        <v>2.94</v>
      </c>
      <c r="I9" s="43" t="s">
        <v>0</v>
      </c>
      <c r="J9" s="41">
        <v>31.2</v>
      </c>
      <c r="K9" s="3"/>
    </row>
    <row r="10" spans="4:11" ht="15.75">
      <c r="D10" s="3"/>
      <c r="E10" s="16" t="s">
        <v>71</v>
      </c>
      <c r="F10" s="17">
        <v>8</v>
      </c>
      <c r="G10" s="16">
        <v>0.395</v>
      </c>
      <c r="H10" s="16">
        <f t="shared" si="0"/>
        <v>4.74</v>
      </c>
      <c r="I10" s="18" t="s">
        <v>0</v>
      </c>
      <c r="J10" s="16">
        <v>50.3</v>
      </c>
      <c r="K10" s="3"/>
    </row>
    <row r="11" spans="4:11" ht="15.75">
      <c r="D11" s="3"/>
      <c r="E11" s="11" t="s">
        <v>72</v>
      </c>
      <c r="F11" s="12">
        <v>10</v>
      </c>
      <c r="G11" s="11">
        <v>0.617</v>
      </c>
      <c r="H11" s="11">
        <f>G11*12</f>
        <v>7.404</v>
      </c>
      <c r="I11" s="13" t="s">
        <v>1</v>
      </c>
      <c r="J11" s="11">
        <v>78.5</v>
      </c>
      <c r="K11" s="3"/>
    </row>
    <row r="12" spans="4:11" ht="15.75">
      <c r="D12" s="3"/>
      <c r="E12" s="16" t="s">
        <v>73</v>
      </c>
      <c r="F12" s="17">
        <v>12.5</v>
      </c>
      <c r="G12" s="16">
        <v>0.963</v>
      </c>
      <c r="H12" s="16">
        <f t="shared" si="0"/>
        <v>11.556</v>
      </c>
      <c r="I12" s="18" t="s">
        <v>1</v>
      </c>
      <c r="J12" s="16">
        <v>122.7</v>
      </c>
      <c r="K12" s="3"/>
    </row>
    <row r="13" spans="4:11" ht="15.75">
      <c r="D13" s="3"/>
      <c r="E13" s="11" t="s">
        <v>74</v>
      </c>
      <c r="F13" s="12">
        <v>16</v>
      </c>
      <c r="G13" s="11">
        <v>1.578</v>
      </c>
      <c r="H13" s="11">
        <f t="shared" si="0"/>
        <v>18.936</v>
      </c>
      <c r="I13" s="13" t="s">
        <v>1</v>
      </c>
      <c r="J13" s="11">
        <v>201.1</v>
      </c>
      <c r="K13" s="3"/>
    </row>
    <row r="14" spans="4:11" ht="15.75">
      <c r="D14" s="3"/>
      <c r="E14" s="16" t="s">
        <v>75</v>
      </c>
      <c r="F14" s="17">
        <v>20</v>
      </c>
      <c r="G14" s="16">
        <v>2.466</v>
      </c>
      <c r="H14" s="16">
        <f t="shared" si="0"/>
        <v>29.592000000000002</v>
      </c>
      <c r="I14" s="18" t="s">
        <v>1</v>
      </c>
      <c r="J14" s="16">
        <v>314.2</v>
      </c>
      <c r="K14" s="3"/>
    </row>
    <row r="15" spans="4:11" ht="15.75">
      <c r="D15" s="3"/>
      <c r="E15" s="11" t="s">
        <v>76</v>
      </c>
      <c r="F15" s="12">
        <v>25</v>
      </c>
      <c r="G15" s="11">
        <v>3.853</v>
      </c>
      <c r="H15" s="11">
        <f t="shared" si="0"/>
        <v>46.236000000000004</v>
      </c>
      <c r="I15" s="13" t="s">
        <v>1</v>
      </c>
      <c r="J15" s="11">
        <v>490.9</v>
      </c>
      <c r="K15" s="3"/>
    </row>
    <row r="16" spans="4:11" ht="15.75">
      <c r="D16" s="3"/>
      <c r="E16" s="16" t="s">
        <v>77</v>
      </c>
      <c r="F16" s="17">
        <v>32</v>
      </c>
      <c r="G16" s="16">
        <v>6.313</v>
      </c>
      <c r="H16" s="16">
        <f t="shared" si="0"/>
        <v>75.756</v>
      </c>
      <c r="I16" s="18" t="s">
        <v>1</v>
      </c>
      <c r="J16" s="16">
        <v>314.2</v>
      </c>
      <c r="K16" s="3"/>
    </row>
    <row r="17" spans="4:11" ht="15.75">
      <c r="D17" s="3"/>
      <c r="E17" s="11" t="s">
        <v>78</v>
      </c>
      <c r="F17" s="12">
        <v>40</v>
      </c>
      <c r="G17" s="11">
        <v>9.865</v>
      </c>
      <c r="H17" s="11">
        <f t="shared" si="0"/>
        <v>118.38</v>
      </c>
      <c r="I17" s="13" t="s">
        <v>1</v>
      </c>
      <c r="J17" s="11">
        <v>490.9</v>
      </c>
      <c r="K17" s="3"/>
    </row>
    <row r="18" spans="4:11" ht="15.75">
      <c r="D18" s="3"/>
      <c r="E18" s="170"/>
      <c r="F18" s="170"/>
      <c r="G18" s="170"/>
      <c r="H18" s="170"/>
      <c r="I18" s="170"/>
      <c r="J18" s="170"/>
      <c r="K18" s="3"/>
    </row>
    <row r="19" spans="4:11" ht="15.75">
      <c r="D19" s="3"/>
      <c r="E19" s="171" t="s">
        <v>309</v>
      </c>
      <c r="F19" s="171"/>
      <c r="G19" s="171"/>
      <c r="H19" s="171"/>
      <c r="I19" s="171"/>
      <c r="J19" s="171"/>
      <c r="K19" s="3"/>
    </row>
    <row r="20" spans="4:11" ht="15" customHeight="1">
      <c r="D20" s="3"/>
      <c r="E20" s="169" t="s">
        <v>304</v>
      </c>
      <c r="F20" s="169" t="s">
        <v>305</v>
      </c>
      <c r="G20" s="169" t="s">
        <v>302</v>
      </c>
      <c r="H20" s="169" t="s">
        <v>308</v>
      </c>
      <c r="I20" s="169" t="s">
        <v>306</v>
      </c>
      <c r="J20" s="169" t="s">
        <v>303</v>
      </c>
      <c r="K20" s="3"/>
    </row>
    <row r="21" spans="4:11" ht="15.75">
      <c r="D21" s="3"/>
      <c r="E21" s="169"/>
      <c r="F21" s="169"/>
      <c r="G21" s="169"/>
      <c r="H21" s="169"/>
      <c r="I21" s="169"/>
      <c r="J21" s="169"/>
      <c r="K21" s="3"/>
    </row>
    <row r="22" spans="4:11" ht="15.75">
      <c r="D22" s="3"/>
      <c r="E22" s="41" t="s">
        <v>70</v>
      </c>
      <c r="F22" s="42">
        <v>6.3</v>
      </c>
      <c r="G22" s="41">
        <v>0.245</v>
      </c>
      <c r="H22" s="41">
        <f aca="true" t="shared" si="1" ref="H22:H30">G22*12</f>
        <v>2.94</v>
      </c>
      <c r="I22" s="43" t="s">
        <v>0</v>
      </c>
      <c r="J22" s="41">
        <v>31.2</v>
      </c>
      <c r="K22" s="3"/>
    </row>
    <row r="23" spans="4:11" ht="15.75">
      <c r="D23" s="3"/>
      <c r="E23" s="16" t="s">
        <v>71</v>
      </c>
      <c r="F23" s="17">
        <v>8</v>
      </c>
      <c r="G23" s="16">
        <v>0.395</v>
      </c>
      <c r="H23" s="16">
        <f t="shared" si="1"/>
        <v>4.74</v>
      </c>
      <c r="I23" s="18" t="s">
        <v>0</v>
      </c>
      <c r="J23" s="16">
        <v>50.3</v>
      </c>
      <c r="K23" s="3"/>
    </row>
    <row r="24" spans="4:11" ht="15.75">
      <c r="D24" s="3"/>
      <c r="E24" s="11" t="s">
        <v>72</v>
      </c>
      <c r="F24" s="12">
        <v>10</v>
      </c>
      <c r="G24" s="11">
        <v>0.617</v>
      </c>
      <c r="H24" s="11">
        <f t="shared" si="1"/>
        <v>7.404</v>
      </c>
      <c r="I24" s="13" t="s">
        <v>1</v>
      </c>
      <c r="J24" s="11">
        <v>78.5</v>
      </c>
      <c r="K24" s="3"/>
    </row>
    <row r="25" spans="4:11" ht="15.75">
      <c r="D25" s="3"/>
      <c r="E25" s="16" t="s">
        <v>73</v>
      </c>
      <c r="F25" s="17">
        <v>12.5</v>
      </c>
      <c r="G25" s="16">
        <v>0.963</v>
      </c>
      <c r="H25" s="16">
        <f t="shared" si="1"/>
        <v>11.556</v>
      </c>
      <c r="I25" s="18" t="s">
        <v>1</v>
      </c>
      <c r="J25" s="16">
        <v>122.7</v>
      </c>
      <c r="K25" s="3"/>
    </row>
    <row r="26" spans="4:11" ht="15.75">
      <c r="D26" s="3"/>
      <c r="E26" s="11" t="s">
        <v>74</v>
      </c>
      <c r="F26" s="12">
        <v>16</v>
      </c>
      <c r="G26" s="11">
        <v>1.578</v>
      </c>
      <c r="H26" s="11">
        <f t="shared" si="1"/>
        <v>18.936</v>
      </c>
      <c r="I26" s="13" t="s">
        <v>1</v>
      </c>
      <c r="J26" s="11">
        <v>201.1</v>
      </c>
      <c r="K26" s="3"/>
    </row>
    <row r="27" spans="4:11" ht="15.75">
      <c r="D27" s="3"/>
      <c r="E27" s="16" t="s">
        <v>75</v>
      </c>
      <c r="F27" s="17">
        <v>20</v>
      </c>
      <c r="G27" s="16">
        <v>2.466</v>
      </c>
      <c r="H27" s="16">
        <f t="shared" si="1"/>
        <v>29.592000000000002</v>
      </c>
      <c r="I27" s="18" t="s">
        <v>1</v>
      </c>
      <c r="J27" s="16">
        <v>314.2</v>
      </c>
      <c r="K27" s="3"/>
    </row>
    <row r="28" spans="4:11" ht="15.75">
      <c r="D28" s="3"/>
      <c r="E28" s="11" t="s">
        <v>76</v>
      </c>
      <c r="F28" s="12">
        <v>25</v>
      </c>
      <c r="G28" s="11">
        <v>3.853</v>
      </c>
      <c r="H28" s="11">
        <f t="shared" si="1"/>
        <v>46.236000000000004</v>
      </c>
      <c r="I28" s="13" t="s">
        <v>1</v>
      </c>
      <c r="J28" s="11">
        <v>490.9</v>
      </c>
      <c r="K28" s="3"/>
    </row>
    <row r="29" spans="4:11" ht="15.75">
      <c r="D29" s="3"/>
      <c r="E29" s="16" t="s">
        <v>77</v>
      </c>
      <c r="F29" s="17">
        <v>32</v>
      </c>
      <c r="G29" s="16">
        <v>6.313</v>
      </c>
      <c r="H29" s="16">
        <f t="shared" si="1"/>
        <v>75.756</v>
      </c>
      <c r="I29" s="18" t="s">
        <v>1</v>
      </c>
      <c r="J29" s="16">
        <v>314.2</v>
      </c>
      <c r="K29" s="3"/>
    </row>
    <row r="30" spans="4:11" ht="15.75">
      <c r="D30" s="3"/>
      <c r="E30" s="11" t="s">
        <v>78</v>
      </c>
      <c r="F30" s="12">
        <v>40</v>
      </c>
      <c r="G30" s="11">
        <v>9.865</v>
      </c>
      <c r="H30" s="11">
        <f t="shared" si="1"/>
        <v>118.38</v>
      </c>
      <c r="I30" s="13" t="s">
        <v>1</v>
      </c>
      <c r="J30" s="11">
        <v>490.9</v>
      </c>
      <c r="K30" s="3"/>
    </row>
    <row r="31" spans="4:11" ht="15.75">
      <c r="D31" s="3"/>
      <c r="E31" s="170"/>
      <c r="F31" s="170"/>
      <c r="G31" s="170"/>
      <c r="H31" s="170"/>
      <c r="I31" s="170"/>
      <c r="J31" s="170"/>
      <c r="K31" s="3"/>
    </row>
    <row r="32" spans="4:11" ht="15.75">
      <c r="D32" s="3"/>
      <c r="E32" s="171" t="s">
        <v>310</v>
      </c>
      <c r="F32" s="171"/>
      <c r="G32" s="171"/>
      <c r="H32" s="171"/>
      <c r="I32" s="171"/>
      <c r="J32" s="171"/>
      <c r="K32" s="3"/>
    </row>
    <row r="33" spans="4:11" ht="15" customHeight="1">
      <c r="D33" s="3"/>
      <c r="E33" s="169" t="s">
        <v>304</v>
      </c>
      <c r="F33" s="169" t="s">
        <v>305</v>
      </c>
      <c r="G33" s="169" t="s">
        <v>302</v>
      </c>
      <c r="H33" s="169" t="s">
        <v>308</v>
      </c>
      <c r="I33" s="169" t="s">
        <v>306</v>
      </c>
      <c r="J33" s="169" t="s">
        <v>303</v>
      </c>
      <c r="K33" s="3"/>
    </row>
    <row r="34" spans="4:11" ht="15.75">
      <c r="D34" s="3"/>
      <c r="E34" s="169"/>
      <c r="F34" s="169"/>
      <c r="G34" s="169"/>
      <c r="H34" s="169"/>
      <c r="I34" s="169"/>
      <c r="J34" s="169"/>
      <c r="K34" s="3"/>
    </row>
    <row r="35" spans="4:11" ht="15.75">
      <c r="D35" s="3"/>
      <c r="E35" s="43" t="s">
        <v>79</v>
      </c>
      <c r="F35" s="42">
        <v>3.4</v>
      </c>
      <c r="G35" s="43">
        <v>0.071</v>
      </c>
      <c r="H35" s="43">
        <v>0.071</v>
      </c>
      <c r="I35" s="43" t="s">
        <v>1</v>
      </c>
      <c r="J35" s="41">
        <v>9.1</v>
      </c>
      <c r="K35" s="3"/>
    </row>
    <row r="36" spans="4:11" ht="15.75">
      <c r="D36" s="3"/>
      <c r="E36" s="18" t="s">
        <v>79</v>
      </c>
      <c r="F36" s="17">
        <v>4.2</v>
      </c>
      <c r="G36" s="18">
        <v>0.109</v>
      </c>
      <c r="H36" s="18">
        <v>0.109</v>
      </c>
      <c r="I36" s="18" t="s">
        <v>1</v>
      </c>
      <c r="J36" s="16">
        <v>13.9</v>
      </c>
      <c r="K36" s="3"/>
    </row>
    <row r="37" spans="4:11" ht="15.75">
      <c r="D37" s="3"/>
      <c r="E37" s="13" t="s">
        <v>79</v>
      </c>
      <c r="F37" s="12">
        <v>5</v>
      </c>
      <c r="G37" s="13">
        <v>0.154</v>
      </c>
      <c r="H37" s="13">
        <v>0.154</v>
      </c>
      <c r="I37" s="13" t="s">
        <v>1</v>
      </c>
      <c r="J37" s="11">
        <v>19.6</v>
      </c>
      <c r="K37" s="3"/>
    </row>
    <row r="38" spans="4:11" ht="15.75">
      <c r="D38" s="3"/>
      <c r="E38" s="18" t="s">
        <v>79</v>
      </c>
      <c r="F38" s="17">
        <v>6</v>
      </c>
      <c r="G38" s="18">
        <v>0.222</v>
      </c>
      <c r="H38" s="18">
        <v>0.222</v>
      </c>
      <c r="I38" s="18" t="s">
        <v>1</v>
      </c>
      <c r="J38" s="16">
        <v>28.3</v>
      </c>
      <c r="K38" s="3"/>
    </row>
    <row r="39" spans="4:11" ht="15.75">
      <c r="D39" s="3"/>
      <c r="E39" s="13" t="s">
        <v>79</v>
      </c>
      <c r="F39" s="12">
        <v>7</v>
      </c>
      <c r="G39" s="13">
        <v>0.302</v>
      </c>
      <c r="H39" s="13">
        <v>0.302</v>
      </c>
      <c r="I39" s="13" t="s">
        <v>1</v>
      </c>
      <c r="J39" s="11">
        <v>38.5</v>
      </c>
      <c r="K39" s="3"/>
    </row>
    <row r="40" spans="4:11" ht="15.75">
      <c r="D40" s="3"/>
      <c r="E40" s="18" t="s">
        <v>79</v>
      </c>
      <c r="F40" s="17">
        <v>8</v>
      </c>
      <c r="G40" s="18">
        <v>0.395</v>
      </c>
      <c r="H40" s="18">
        <v>0.395</v>
      </c>
      <c r="I40" s="18" t="s">
        <v>1</v>
      </c>
      <c r="J40" s="16">
        <v>50.3</v>
      </c>
      <c r="K40" s="3"/>
    </row>
    <row r="41" spans="4:11" ht="15.75">
      <c r="D41" s="3"/>
      <c r="E41" s="13" t="s">
        <v>79</v>
      </c>
      <c r="F41" s="12">
        <v>9.5</v>
      </c>
      <c r="G41" s="13">
        <v>0.558</v>
      </c>
      <c r="H41" s="13">
        <v>0.558</v>
      </c>
      <c r="I41" s="13" t="s">
        <v>1</v>
      </c>
      <c r="J41" s="11">
        <v>70.9</v>
      </c>
      <c r="K41" s="3"/>
    </row>
    <row r="42" spans="4:11" ht="15.75">
      <c r="D42" s="3"/>
      <c r="E42" s="3"/>
      <c r="F42" s="3"/>
      <c r="G42" s="3"/>
      <c r="H42" s="3"/>
      <c r="I42" s="3"/>
      <c r="J42" s="3"/>
      <c r="K42" s="3"/>
    </row>
    <row r="43" spans="4:11" ht="15.75">
      <c r="D43" s="3"/>
      <c r="E43" s="167" t="s">
        <v>343</v>
      </c>
      <c r="F43" s="167"/>
      <c r="G43" s="167"/>
      <c r="H43" s="167"/>
      <c r="I43" s="167"/>
      <c r="J43" s="167"/>
      <c r="K43" s="3"/>
    </row>
    <row r="44" spans="4:11" ht="15.75">
      <c r="D44" s="3"/>
      <c r="E44" s="167"/>
      <c r="F44" s="167"/>
      <c r="G44" s="167"/>
      <c r="H44" s="167"/>
      <c r="I44" s="167"/>
      <c r="J44" s="167"/>
      <c r="K44" s="3"/>
    </row>
    <row r="45" spans="4:11" ht="15.75">
      <c r="D45" s="3"/>
      <c r="E45" s="167"/>
      <c r="F45" s="167"/>
      <c r="G45" s="167"/>
      <c r="H45" s="167"/>
      <c r="I45" s="167"/>
      <c r="J45" s="167"/>
      <c r="K45" s="3"/>
    </row>
    <row r="46" spans="4:11" ht="15.75">
      <c r="D46" s="3"/>
      <c r="E46" s="167"/>
      <c r="F46" s="167"/>
      <c r="G46" s="167"/>
      <c r="H46" s="167"/>
      <c r="I46" s="167"/>
      <c r="J46" s="167"/>
      <c r="K46" s="3"/>
    </row>
    <row r="47" spans="4:11" ht="15.75">
      <c r="D47" s="3"/>
      <c r="E47" s="167"/>
      <c r="F47" s="167"/>
      <c r="G47" s="167"/>
      <c r="H47" s="167"/>
      <c r="I47" s="167"/>
      <c r="J47" s="167"/>
      <c r="K47" s="3"/>
    </row>
    <row r="48" spans="4:11" ht="15.75">
      <c r="D48" s="3"/>
      <c r="E48" s="167"/>
      <c r="F48" s="167"/>
      <c r="G48" s="167"/>
      <c r="H48" s="167"/>
      <c r="I48" s="167"/>
      <c r="J48" s="167"/>
      <c r="K48" s="3"/>
    </row>
    <row r="49" spans="4:11" ht="15.75">
      <c r="D49" s="3"/>
      <c r="E49" s="167"/>
      <c r="F49" s="167"/>
      <c r="G49" s="167"/>
      <c r="H49" s="167"/>
      <c r="I49" s="167"/>
      <c r="J49" s="167"/>
      <c r="K49" s="3"/>
    </row>
    <row r="50" spans="4:11" ht="15.75">
      <c r="D50" s="3"/>
      <c r="E50" s="167"/>
      <c r="F50" s="167"/>
      <c r="G50" s="167"/>
      <c r="H50" s="167"/>
      <c r="I50" s="167"/>
      <c r="J50" s="167"/>
      <c r="K50" s="3"/>
    </row>
    <row r="51" spans="4:11" ht="15.75">
      <c r="D51" s="3"/>
      <c r="E51" s="167"/>
      <c r="F51" s="167"/>
      <c r="G51" s="167"/>
      <c r="H51" s="167"/>
      <c r="I51" s="167"/>
      <c r="J51" s="167"/>
      <c r="K51" s="3"/>
    </row>
    <row r="52" spans="4:11" ht="15.75">
      <c r="D52" s="3"/>
      <c r="E52" s="167"/>
      <c r="F52" s="167"/>
      <c r="G52" s="167"/>
      <c r="H52" s="167"/>
      <c r="I52" s="167"/>
      <c r="J52" s="167"/>
      <c r="K52" s="3"/>
    </row>
    <row r="53" spans="4:11" ht="15.75">
      <c r="D53" s="3"/>
      <c r="E53" s="167"/>
      <c r="F53" s="167"/>
      <c r="G53" s="167"/>
      <c r="H53" s="167"/>
      <c r="I53" s="167"/>
      <c r="J53" s="167"/>
      <c r="K53" s="3"/>
    </row>
    <row r="54" spans="4:11" ht="15.75">
      <c r="D54" s="3"/>
      <c r="E54" s="167"/>
      <c r="F54" s="167"/>
      <c r="G54" s="167"/>
      <c r="H54" s="167"/>
      <c r="I54" s="167"/>
      <c r="J54" s="167"/>
      <c r="K54" s="3"/>
    </row>
    <row r="55" spans="4:11" ht="15.75">
      <c r="D55" s="3"/>
      <c r="E55" s="167"/>
      <c r="F55" s="167"/>
      <c r="G55" s="167"/>
      <c r="H55" s="167"/>
      <c r="I55" s="167"/>
      <c r="J55" s="167"/>
      <c r="K55" s="3"/>
    </row>
    <row r="56" spans="4:11" ht="15.75">
      <c r="D56" s="3"/>
      <c r="E56" s="3"/>
      <c r="F56" s="3"/>
      <c r="G56" s="3"/>
      <c r="H56" s="3"/>
      <c r="I56" s="3"/>
      <c r="J56" s="3"/>
      <c r="K56" s="3"/>
    </row>
    <row r="57" ht="15.75"/>
  </sheetData>
  <sheetProtection/>
  <mergeCells count="25">
    <mergeCell ref="E31:J31"/>
    <mergeCell ref="J33:J34"/>
    <mergeCell ref="E19:J19"/>
    <mergeCell ref="E20:E21"/>
    <mergeCell ref="F20:F21"/>
    <mergeCell ref="G20:G21"/>
    <mergeCell ref="H20:H21"/>
    <mergeCell ref="I20:I21"/>
    <mergeCell ref="J20:J21"/>
    <mergeCell ref="E43:J55"/>
    <mergeCell ref="E3:J4"/>
    <mergeCell ref="E33:E34"/>
    <mergeCell ref="F33:F34"/>
    <mergeCell ref="G33:G34"/>
    <mergeCell ref="H33:H34"/>
    <mergeCell ref="I33:I34"/>
    <mergeCell ref="E7:E8"/>
    <mergeCell ref="F7:F8"/>
    <mergeCell ref="G7:G8"/>
    <mergeCell ref="H7:H8"/>
    <mergeCell ref="E18:J18"/>
    <mergeCell ref="E6:J6"/>
    <mergeCell ref="I7:I8"/>
    <mergeCell ref="J7:J8"/>
    <mergeCell ref="E32:J32"/>
  </mergeCells>
  <printOptions horizontalCentered="1"/>
  <pageMargins left="0" right="0" top="0" bottom="0" header="0" footer="0"/>
  <pageSetup horizontalDpi="600" verticalDpi="600" orientation="portrait" paperSize="9" r:id="rId2"/>
  <headerFooter>
    <oddFooter>&amp;C&amp;K207245Planilha de Obra |&amp;P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2:R58"/>
  <sheetViews>
    <sheetView zoomScalePageLayoutView="0" workbookViewId="0" topLeftCell="A1">
      <selection activeCell="A1" sqref="A1"/>
    </sheetView>
  </sheetViews>
  <sheetFormatPr defaultColWidth="0" defaultRowHeight="15" customHeight="1" zeroHeight="1"/>
  <cols>
    <col min="1" max="1" width="3.140625" style="6" customWidth="1"/>
    <col min="2" max="2" width="17.140625" style="6" customWidth="1"/>
    <col min="3" max="4" width="2.8515625" style="6" customWidth="1"/>
    <col min="5" max="5" width="5.57421875" style="6" bestFit="1" customWidth="1"/>
    <col min="6" max="6" width="9.140625" style="8" customWidth="1"/>
    <col min="7" max="8" width="7.140625" style="6" customWidth="1"/>
    <col min="9" max="12" width="7.00390625" style="6" customWidth="1"/>
    <col min="13" max="13" width="9.140625" style="6" customWidth="1"/>
    <col min="14" max="15" width="7.00390625" style="6" customWidth="1"/>
    <col min="16" max="17" width="8.28125" style="6" customWidth="1"/>
    <col min="18" max="19" width="2.8515625" style="6" customWidth="1"/>
    <col min="20" max="16384" width="9.140625" style="6" hidden="1" customWidth="1"/>
  </cols>
  <sheetData>
    <row r="1" ht="15" customHeight="1"/>
    <row r="2" spans="4:18" ht="15" customHeight="1">
      <c r="D2" s="5"/>
      <c r="E2" s="5"/>
      <c r="F2" s="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4:18" ht="15" customHeight="1">
      <c r="D3" s="5"/>
      <c r="E3" s="172" t="s">
        <v>313</v>
      </c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5"/>
    </row>
    <row r="4" spans="4:18" ht="15" customHeight="1">
      <c r="D4" s="5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5"/>
    </row>
    <row r="5" spans="4:18" ht="15" customHeight="1">
      <c r="D5" s="5"/>
      <c r="E5" s="5"/>
      <c r="F5" s="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4:18" ht="15" customHeight="1">
      <c r="D6" s="5"/>
      <c r="E6" s="173" t="s">
        <v>2</v>
      </c>
      <c r="F6" s="173"/>
      <c r="G6" s="173" t="s">
        <v>3</v>
      </c>
      <c r="H6" s="173"/>
      <c r="I6" s="173" t="s">
        <v>4</v>
      </c>
      <c r="J6" s="173"/>
      <c r="K6" s="173" t="s">
        <v>5</v>
      </c>
      <c r="L6" s="173"/>
      <c r="M6" s="27" t="s">
        <v>6</v>
      </c>
      <c r="N6" s="173" t="s">
        <v>7</v>
      </c>
      <c r="O6" s="173"/>
      <c r="P6" s="173" t="s">
        <v>312</v>
      </c>
      <c r="Q6" s="173"/>
      <c r="R6" s="5"/>
    </row>
    <row r="7" spans="4:18" ht="15" customHeight="1">
      <c r="D7" s="5"/>
      <c r="E7" s="173" t="s">
        <v>8</v>
      </c>
      <c r="F7" s="173"/>
      <c r="G7" s="173" t="s">
        <v>9</v>
      </c>
      <c r="H7" s="173"/>
      <c r="I7" s="173" t="s">
        <v>10</v>
      </c>
      <c r="J7" s="173"/>
      <c r="K7" s="173" t="s">
        <v>11</v>
      </c>
      <c r="L7" s="173"/>
      <c r="M7" s="27" t="s">
        <v>12</v>
      </c>
      <c r="N7" s="173" t="s">
        <v>13</v>
      </c>
      <c r="O7" s="173"/>
      <c r="P7" s="173"/>
      <c r="Q7" s="173"/>
      <c r="R7" s="5"/>
    </row>
    <row r="8" spans="4:18" ht="15" customHeight="1">
      <c r="D8" s="5"/>
      <c r="E8" s="95" t="s">
        <v>14</v>
      </c>
      <c r="F8" s="96" t="s">
        <v>15</v>
      </c>
      <c r="G8" s="95" t="s">
        <v>314</v>
      </c>
      <c r="H8" s="95" t="s">
        <v>315</v>
      </c>
      <c r="I8" s="95" t="s">
        <v>314</v>
      </c>
      <c r="J8" s="95" t="s">
        <v>315</v>
      </c>
      <c r="K8" s="95" t="s">
        <v>314</v>
      </c>
      <c r="L8" s="95" t="s">
        <v>315</v>
      </c>
      <c r="M8" s="95"/>
      <c r="N8" s="95" t="s">
        <v>16</v>
      </c>
      <c r="O8" s="95" t="s">
        <v>17</v>
      </c>
      <c r="P8" s="95" t="s">
        <v>18</v>
      </c>
      <c r="Q8" s="95" t="s">
        <v>19</v>
      </c>
      <c r="R8" s="5"/>
    </row>
    <row r="9" spans="4:18" ht="15" customHeight="1">
      <c r="D9" s="5"/>
      <c r="E9" s="98">
        <v>61</v>
      </c>
      <c r="F9" s="97" t="s">
        <v>20</v>
      </c>
      <c r="G9" s="98">
        <v>15</v>
      </c>
      <c r="H9" s="98">
        <v>15</v>
      </c>
      <c r="I9" s="115">
        <v>3.4</v>
      </c>
      <c r="J9" s="115">
        <v>3.4</v>
      </c>
      <c r="K9" s="99">
        <v>0.61</v>
      </c>
      <c r="L9" s="99">
        <v>0.61</v>
      </c>
      <c r="M9" s="97" t="s">
        <v>21</v>
      </c>
      <c r="N9" s="98">
        <v>2.45</v>
      </c>
      <c r="O9" s="108">
        <v>120</v>
      </c>
      <c r="P9" s="100">
        <v>0.97</v>
      </c>
      <c r="Q9" s="101">
        <v>285.2</v>
      </c>
      <c r="R9" s="5"/>
    </row>
    <row r="10" spans="4:18" ht="15" customHeight="1">
      <c r="D10" s="5"/>
      <c r="E10" s="107">
        <v>75</v>
      </c>
      <c r="F10" s="86" t="s">
        <v>22</v>
      </c>
      <c r="G10" s="85">
        <v>15</v>
      </c>
      <c r="H10" s="85">
        <v>15</v>
      </c>
      <c r="I10" s="116">
        <v>3.8</v>
      </c>
      <c r="J10" s="116">
        <v>3.8</v>
      </c>
      <c r="K10" s="87">
        <v>0.75</v>
      </c>
      <c r="L10" s="87">
        <v>0.75</v>
      </c>
      <c r="M10" s="86" t="s">
        <v>21</v>
      </c>
      <c r="N10" s="85">
        <v>2.45</v>
      </c>
      <c r="O10" s="109">
        <v>120</v>
      </c>
      <c r="P10" s="88">
        <v>1.21</v>
      </c>
      <c r="Q10" s="89">
        <v>355.7</v>
      </c>
      <c r="R10" s="5"/>
    </row>
    <row r="11" spans="4:18" ht="15" customHeight="1">
      <c r="D11" s="5"/>
      <c r="E11" s="174">
        <v>92</v>
      </c>
      <c r="F11" s="102" t="s">
        <v>23</v>
      </c>
      <c r="G11" s="103">
        <v>15</v>
      </c>
      <c r="H11" s="103">
        <v>15</v>
      </c>
      <c r="I11" s="117">
        <v>4.2</v>
      </c>
      <c r="J11" s="117">
        <v>4.2</v>
      </c>
      <c r="K11" s="104">
        <v>0.92</v>
      </c>
      <c r="L11" s="104">
        <v>0.92</v>
      </c>
      <c r="M11" s="102" t="s">
        <v>21</v>
      </c>
      <c r="N11" s="103">
        <v>2.45</v>
      </c>
      <c r="O11" s="110">
        <v>60</v>
      </c>
      <c r="P11" s="105">
        <v>1.48</v>
      </c>
      <c r="Q11" s="106">
        <v>217.6</v>
      </c>
      <c r="R11" s="5"/>
    </row>
    <row r="12" spans="4:18" ht="15" customHeight="1">
      <c r="D12" s="5"/>
      <c r="E12" s="176"/>
      <c r="F12" s="81" t="s">
        <v>24</v>
      </c>
      <c r="G12" s="80">
        <v>30</v>
      </c>
      <c r="H12" s="80">
        <v>15</v>
      </c>
      <c r="I12" s="118">
        <v>4.2</v>
      </c>
      <c r="J12" s="118">
        <v>4.2</v>
      </c>
      <c r="K12" s="82">
        <v>0.46</v>
      </c>
      <c r="L12" s="82">
        <v>0.92</v>
      </c>
      <c r="M12" s="81" t="s">
        <v>21</v>
      </c>
      <c r="N12" s="80">
        <v>2.45</v>
      </c>
      <c r="O12" s="111">
        <v>120</v>
      </c>
      <c r="P12" s="83">
        <v>1.12</v>
      </c>
      <c r="Q12" s="84">
        <v>329.3</v>
      </c>
      <c r="R12" s="5"/>
    </row>
    <row r="13" spans="4:18" ht="15" customHeight="1">
      <c r="D13" s="5"/>
      <c r="E13" s="174">
        <v>113</v>
      </c>
      <c r="F13" s="102" t="s">
        <v>25</v>
      </c>
      <c r="G13" s="103">
        <v>10</v>
      </c>
      <c r="H13" s="103">
        <v>10</v>
      </c>
      <c r="I13" s="117">
        <v>3.8</v>
      </c>
      <c r="J13" s="117">
        <v>3.8</v>
      </c>
      <c r="K13" s="104">
        <v>1.13</v>
      </c>
      <c r="L13" s="104">
        <v>1.13</v>
      </c>
      <c r="M13" s="102" t="s">
        <v>21</v>
      </c>
      <c r="N13" s="103">
        <v>2.45</v>
      </c>
      <c r="O13" s="110">
        <v>60</v>
      </c>
      <c r="P13" s="105">
        <v>1.8</v>
      </c>
      <c r="Q13" s="106">
        <v>264.6</v>
      </c>
      <c r="R13" s="5"/>
    </row>
    <row r="14" spans="4:18" ht="15" customHeight="1">
      <c r="D14" s="5"/>
      <c r="E14" s="175"/>
      <c r="F14" s="10" t="s">
        <v>26</v>
      </c>
      <c r="G14" s="27">
        <v>10</v>
      </c>
      <c r="H14" s="27">
        <v>30</v>
      </c>
      <c r="I14" s="119">
        <v>3.8</v>
      </c>
      <c r="J14" s="119">
        <v>3.8</v>
      </c>
      <c r="K14" s="20">
        <v>1.13</v>
      </c>
      <c r="L14" s="20">
        <v>0.38</v>
      </c>
      <c r="M14" s="10" t="s">
        <v>21</v>
      </c>
      <c r="N14" s="27">
        <v>2.45</v>
      </c>
      <c r="O14" s="112">
        <v>60</v>
      </c>
      <c r="P14" s="24">
        <v>1.21</v>
      </c>
      <c r="Q14" s="22">
        <v>177.9</v>
      </c>
      <c r="R14" s="5"/>
    </row>
    <row r="15" spans="4:18" ht="15" customHeight="1">
      <c r="D15" s="5"/>
      <c r="E15" s="176"/>
      <c r="F15" s="97" t="s">
        <v>27</v>
      </c>
      <c r="G15" s="98">
        <v>30</v>
      </c>
      <c r="H15" s="98">
        <v>10</v>
      </c>
      <c r="I15" s="115">
        <v>3.8</v>
      </c>
      <c r="J15" s="115">
        <v>3.8</v>
      </c>
      <c r="K15" s="99">
        <v>0.38</v>
      </c>
      <c r="L15" s="99">
        <v>1.13</v>
      </c>
      <c r="M15" s="97" t="s">
        <v>21</v>
      </c>
      <c r="N15" s="98">
        <v>2.45</v>
      </c>
      <c r="O15" s="108">
        <v>60</v>
      </c>
      <c r="P15" s="100">
        <v>1.22</v>
      </c>
      <c r="Q15" s="101">
        <v>179.3</v>
      </c>
      <c r="R15" s="5"/>
    </row>
    <row r="16" spans="4:18" ht="15" customHeight="1">
      <c r="D16" s="5"/>
      <c r="E16" s="174">
        <v>138</v>
      </c>
      <c r="F16" s="90" t="s">
        <v>28</v>
      </c>
      <c r="G16" s="91">
        <v>10</v>
      </c>
      <c r="H16" s="91">
        <v>10</v>
      </c>
      <c r="I16" s="120">
        <v>4.2</v>
      </c>
      <c r="J16" s="120">
        <v>4.2</v>
      </c>
      <c r="K16" s="92">
        <v>1.38</v>
      </c>
      <c r="L16" s="92">
        <v>1.38</v>
      </c>
      <c r="M16" s="90" t="s">
        <v>21</v>
      </c>
      <c r="N16" s="91">
        <v>2.45</v>
      </c>
      <c r="O16" s="113">
        <v>60</v>
      </c>
      <c r="P16" s="93">
        <v>2.2</v>
      </c>
      <c r="Q16" s="94">
        <v>323.4</v>
      </c>
      <c r="R16" s="5"/>
    </row>
    <row r="17" spans="4:18" ht="15" customHeight="1">
      <c r="D17" s="5"/>
      <c r="E17" s="175"/>
      <c r="F17" s="14" t="s">
        <v>28</v>
      </c>
      <c r="G17" s="15">
        <v>10</v>
      </c>
      <c r="H17" s="15">
        <v>10</v>
      </c>
      <c r="I17" s="121">
        <v>4.2</v>
      </c>
      <c r="J17" s="121">
        <v>4.2</v>
      </c>
      <c r="K17" s="21">
        <v>1.38</v>
      </c>
      <c r="L17" s="21">
        <v>1.38</v>
      </c>
      <c r="M17" s="14" t="s">
        <v>29</v>
      </c>
      <c r="N17" s="15">
        <v>2.45</v>
      </c>
      <c r="O17" s="114">
        <v>6</v>
      </c>
      <c r="P17" s="25">
        <v>2.2</v>
      </c>
      <c r="Q17" s="23">
        <v>32.3</v>
      </c>
      <c r="R17" s="5"/>
    </row>
    <row r="18" spans="4:18" ht="15" customHeight="1">
      <c r="D18" s="5"/>
      <c r="E18" s="175"/>
      <c r="F18" s="10" t="s">
        <v>30</v>
      </c>
      <c r="G18" s="27">
        <v>10</v>
      </c>
      <c r="H18" s="27">
        <v>15</v>
      </c>
      <c r="I18" s="119">
        <v>4.2</v>
      </c>
      <c r="J18" s="119">
        <v>4.2</v>
      </c>
      <c r="K18" s="20">
        <v>1.38</v>
      </c>
      <c r="L18" s="20">
        <v>0.92</v>
      </c>
      <c r="M18" s="10" t="s">
        <v>29</v>
      </c>
      <c r="N18" s="27">
        <v>2.45</v>
      </c>
      <c r="O18" s="112">
        <v>6</v>
      </c>
      <c r="P18" s="24">
        <v>1.83</v>
      </c>
      <c r="Q18" s="22">
        <v>26.9</v>
      </c>
      <c r="R18" s="5"/>
    </row>
    <row r="19" spans="4:18" ht="15" customHeight="1">
      <c r="D19" s="5"/>
      <c r="E19" s="175"/>
      <c r="F19" s="14" t="s">
        <v>31</v>
      </c>
      <c r="G19" s="15">
        <v>10</v>
      </c>
      <c r="H19" s="15">
        <v>20</v>
      </c>
      <c r="I19" s="121">
        <v>4.2</v>
      </c>
      <c r="J19" s="121">
        <v>4.2</v>
      </c>
      <c r="K19" s="21">
        <v>1.38</v>
      </c>
      <c r="L19" s="21">
        <v>0.69</v>
      </c>
      <c r="M19" s="14" t="s">
        <v>29</v>
      </c>
      <c r="N19" s="15">
        <v>2.45</v>
      </c>
      <c r="O19" s="114">
        <v>6</v>
      </c>
      <c r="P19" s="25">
        <v>1.65</v>
      </c>
      <c r="Q19" s="23">
        <v>24.3</v>
      </c>
      <c r="R19" s="5"/>
    </row>
    <row r="20" spans="4:18" ht="15" customHeight="1">
      <c r="D20" s="5"/>
      <c r="E20" s="175"/>
      <c r="F20" s="10" t="s">
        <v>32</v>
      </c>
      <c r="G20" s="27">
        <v>10</v>
      </c>
      <c r="H20" s="27">
        <v>30</v>
      </c>
      <c r="I20" s="119">
        <v>4.2</v>
      </c>
      <c r="J20" s="119">
        <v>4.2</v>
      </c>
      <c r="K20" s="20">
        <v>1.38</v>
      </c>
      <c r="L20" s="20">
        <v>0.46</v>
      </c>
      <c r="M20" s="10" t="s">
        <v>21</v>
      </c>
      <c r="N20" s="27">
        <v>2.45</v>
      </c>
      <c r="O20" s="112">
        <v>60</v>
      </c>
      <c r="P20" s="24">
        <v>1.47</v>
      </c>
      <c r="Q20" s="22">
        <v>216.1</v>
      </c>
      <c r="R20" s="5"/>
    </row>
    <row r="21" spans="4:18" ht="15" customHeight="1">
      <c r="D21" s="5"/>
      <c r="E21" s="176"/>
      <c r="F21" s="97" t="s">
        <v>33</v>
      </c>
      <c r="G21" s="98">
        <v>30</v>
      </c>
      <c r="H21" s="98">
        <v>10</v>
      </c>
      <c r="I21" s="115">
        <v>4.2</v>
      </c>
      <c r="J21" s="115">
        <v>4.2</v>
      </c>
      <c r="K21" s="99">
        <v>0.46</v>
      </c>
      <c r="L21" s="99">
        <v>1.38</v>
      </c>
      <c r="M21" s="97" t="s">
        <v>21</v>
      </c>
      <c r="N21" s="98">
        <v>2.45</v>
      </c>
      <c r="O21" s="108">
        <v>60</v>
      </c>
      <c r="P21" s="100">
        <v>1.49</v>
      </c>
      <c r="Q21" s="101">
        <v>219</v>
      </c>
      <c r="R21" s="5"/>
    </row>
    <row r="22" spans="4:18" ht="15" customHeight="1">
      <c r="D22" s="5"/>
      <c r="E22" s="174">
        <v>159</v>
      </c>
      <c r="F22" s="90" t="s">
        <v>34</v>
      </c>
      <c r="G22" s="91">
        <v>10</v>
      </c>
      <c r="H22" s="91">
        <v>10</v>
      </c>
      <c r="I22" s="120">
        <v>4.5</v>
      </c>
      <c r="J22" s="120">
        <v>4.5</v>
      </c>
      <c r="K22" s="92">
        <v>1.59</v>
      </c>
      <c r="L22" s="92">
        <v>1.59</v>
      </c>
      <c r="M22" s="90" t="s">
        <v>29</v>
      </c>
      <c r="N22" s="91">
        <v>2.45</v>
      </c>
      <c r="O22" s="113">
        <v>6</v>
      </c>
      <c r="P22" s="93">
        <v>2.52</v>
      </c>
      <c r="Q22" s="94">
        <v>37</v>
      </c>
      <c r="R22" s="5"/>
    </row>
    <row r="23" spans="4:18" ht="15" customHeight="1">
      <c r="D23" s="5"/>
      <c r="E23" s="175"/>
      <c r="F23" s="14" t="s">
        <v>35</v>
      </c>
      <c r="G23" s="15">
        <v>10</v>
      </c>
      <c r="H23" s="15">
        <v>15</v>
      </c>
      <c r="I23" s="121">
        <v>4.5</v>
      </c>
      <c r="J23" s="121">
        <v>4.5</v>
      </c>
      <c r="K23" s="21">
        <v>1.59</v>
      </c>
      <c r="L23" s="21">
        <v>1.06</v>
      </c>
      <c r="M23" s="14" t="s">
        <v>29</v>
      </c>
      <c r="N23" s="15">
        <v>2.45</v>
      </c>
      <c r="O23" s="114">
        <v>6</v>
      </c>
      <c r="P23" s="25">
        <v>2.11</v>
      </c>
      <c r="Q23" s="23">
        <v>31</v>
      </c>
      <c r="R23" s="5"/>
    </row>
    <row r="24" spans="4:18" ht="15" customHeight="1">
      <c r="D24" s="5"/>
      <c r="E24" s="175"/>
      <c r="F24" s="10" t="s">
        <v>36</v>
      </c>
      <c r="G24" s="27">
        <v>10</v>
      </c>
      <c r="H24" s="27">
        <v>20</v>
      </c>
      <c r="I24" s="119">
        <v>4.5</v>
      </c>
      <c r="J24" s="119">
        <v>4.5</v>
      </c>
      <c r="K24" s="20">
        <v>1.59</v>
      </c>
      <c r="L24" s="20">
        <v>0.79</v>
      </c>
      <c r="M24" s="10" t="s">
        <v>29</v>
      </c>
      <c r="N24" s="27">
        <v>2.45</v>
      </c>
      <c r="O24" s="112">
        <v>6</v>
      </c>
      <c r="P24" s="24">
        <v>1.9</v>
      </c>
      <c r="Q24" s="22">
        <v>27.9</v>
      </c>
      <c r="R24" s="5"/>
    </row>
    <row r="25" spans="4:18" ht="15" customHeight="1">
      <c r="D25" s="5"/>
      <c r="E25" s="176"/>
      <c r="F25" s="97" t="s">
        <v>37</v>
      </c>
      <c r="G25" s="98">
        <v>10</v>
      </c>
      <c r="H25" s="98">
        <v>30</v>
      </c>
      <c r="I25" s="115">
        <v>4.5</v>
      </c>
      <c r="J25" s="115">
        <v>4.5</v>
      </c>
      <c r="K25" s="99">
        <v>1.59</v>
      </c>
      <c r="L25" s="99">
        <v>0.53</v>
      </c>
      <c r="M25" s="97" t="s">
        <v>29</v>
      </c>
      <c r="N25" s="98">
        <v>2.45</v>
      </c>
      <c r="O25" s="108">
        <v>6</v>
      </c>
      <c r="P25" s="100">
        <v>1.69</v>
      </c>
      <c r="Q25" s="101">
        <v>24.8</v>
      </c>
      <c r="R25" s="5"/>
    </row>
    <row r="26" spans="4:18" ht="15" customHeight="1">
      <c r="D26" s="5"/>
      <c r="E26" s="174">
        <v>196</v>
      </c>
      <c r="F26" s="90" t="s">
        <v>38</v>
      </c>
      <c r="G26" s="91">
        <v>10</v>
      </c>
      <c r="H26" s="91">
        <v>10</v>
      </c>
      <c r="I26" s="120">
        <v>5</v>
      </c>
      <c r="J26" s="120">
        <v>5</v>
      </c>
      <c r="K26" s="92">
        <v>1.96</v>
      </c>
      <c r="L26" s="92">
        <v>1.96</v>
      </c>
      <c r="M26" s="90" t="s">
        <v>29</v>
      </c>
      <c r="N26" s="91">
        <v>2.45</v>
      </c>
      <c r="O26" s="113">
        <v>6</v>
      </c>
      <c r="P26" s="93">
        <v>3.11</v>
      </c>
      <c r="Q26" s="94">
        <v>45.7</v>
      </c>
      <c r="R26" s="5"/>
    </row>
    <row r="27" spans="4:18" ht="15" customHeight="1">
      <c r="D27" s="5"/>
      <c r="E27" s="175"/>
      <c r="F27" s="14" t="s">
        <v>39</v>
      </c>
      <c r="G27" s="15">
        <v>10</v>
      </c>
      <c r="H27" s="15">
        <v>15</v>
      </c>
      <c r="I27" s="121">
        <v>5</v>
      </c>
      <c r="J27" s="121">
        <v>5</v>
      </c>
      <c r="K27" s="21">
        <v>1.96</v>
      </c>
      <c r="L27" s="21">
        <v>1.3</v>
      </c>
      <c r="M27" s="14" t="s">
        <v>29</v>
      </c>
      <c r="N27" s="15">
        <v>2.45</v>
      </c>
      <c r="O27" s="114">
        <v>6</v>
      </c>
      <c r="P27" s="25">
        <v>2.6</v>
      </c>
      <c r="Q27" s="23">
        <v>38.2</v>
      </c>
      <c r="R27" s="5"/>
    </row>
    <row r="28" spans="4:18" ht="15" customHeight="1">
      <c r="D28" s="5"/>
      <c r="E28" s="175"/>
      <c r="F28" s="10" t="s">
        <v>40</v>
      </c>
      <c r="G28" s="27">
        <v>10</v>
      </c>
      <c r="H28" s="27">
        <v>20</v>
      </c>
      <c r="I28" s="119">
        <v>5</v>
      </c>
      <c r="J28" s="119">
        <v>5</v>
      </c>
      <c r="K28" s="20">
        <v>1.96</v>
      </c>
      <c r="L28" s="20">
        <v>0.98</v>
      </c>
      <c r="M28" s="10" t="s">
        <v>29</v>
      </c>
      <c r="N28" s="27">
        <v>2.45</v>
      </c>
      <c r="O28" s="112">
        <v>6</v>
      </c>
      <c r="P28" s="24">
        <v>2.34</v>
      </c>
      <c r="Q28" s="22">
        <v>34.4</v>
      </c>
      <c r="R28" s="5"/>
    </row>
    <row r="29" spans="4:18" ht="15" customHeight="1">
      <c r="D29" s="5"/>
      <c r="E29" s="175"/>
      <c r="F29" s="14" t="s">
        <v>41</v>
      </c>
      <c r="G29" s="15">
        <v>10</v>
      </c>
      <c r="H29" s="15">
        <v>30</v>
      </c>
      <c r="I29" s="121">
        <v>5</v>
      </c>
      <c r="J29" s="121">
        <v>5</v>
      </c>
      <c r="K29" s="21">
        <v>1.96</v>
      </c>
      <c r="L29" s="21">
        <v>0.65</v>
      </c>
      <c r="M29" s="14" t="s">
        <v>29</v>
      </c>
      <c r="N29" s="15">
        <v>2.45</v>
      </c>
      <c r="O29" s="114">
        <v>6</v>
      </c>
      <c r="P29" s="25">
        <v>2.09</v>
      </c>
      <c r="Q29" s="23">
        <v>30.7</v>
      </c>
      <c r="R29" s="5"/>
    </row>
    <row r="30" spans="4:18" ht="15" customHeight="1">
      <c r="D30" s="5"/>
      <c r="E30" s="176"/>
      <c r="F30" s="81" t="s">
        <v>42</v>
      </c>
      <c r="G30" s="80">
        <v>30</v>
      </c>
      <c r="H30" s="80">
        <v>10</v>
      </c>
      <c r="I30" s="118">
        <v>5</v>
      </c>
      <c r="J30" s="118">
        <v>5</v>
      </c>
      <c r="K30" s="82">
        <v>0.65</v>
      </c>
      <c r="L30" s="82">
        <v>1.96</v>
      </c>
      <c r="M30" s="81" t="s">
        <v>29</v>
      </c>
      <c r="N30" s="80">
        <v>2.45</v>
      </c>
      <c r="O30" s="111">
        <v>6</v>
      </c>
      <c r="P30" s="83">
        <v>2.11</v>
      </c>
      <c r="Q30" s="84">
        <v>31</v>
      </c>
      <c r="R30" s="5"/>
    </row>
    <row r="31" spans="4:18" ht="15" customHeight="1">
      <c r="D31" s="5"/>
      <c r="E31" s="174">
        <v>246</v>
      </c>
      <c r="F31" s="102" t="s">
        <v>43</v>
      </c>
      <c r="G31" s="103">
        <v>10</v>
      </c>
      <c r="H31" s="103">
        <v>10</v>
      </c>
      <c r="I31" s="117">
        <v>5.6</v>
      </c>
      <c r="J31" s="117">
        <v>5.6</v>
      </c>
      <c r="K31" s="104">
        <v>2.46</v>
      </c>
      <c r="L31" s="104">
        <v>2.46</v>
      </c>
      <c r="M31" s="102" t="s">
        <v>29</v>
      </c>
      <c r="N31" s="103">
        <v>2.45</v>
      </c>
      <c r="O31" s="110">
        <v>6</v>
      </c>
      <c r="P31" s="105">
        <v>3.91</v>
      </c>
      <c r="Q31" s="106">
        <v>57.5</v>
      </c>
      <c r="R31" s="5"/>
    </row>
    <row r="32" spans="4:18" ht="15" customHeight="1">
      <c r="D32" s="5"/>
      <c r="E32" s="175"/>
      <c r="F32" s="10" t="s">
        <v>44</v>
      </c>
      <c r="G32" s="27">
        <v>10</v>
      </c>
      <c r="H32" s="27">
        <v>15</v>
      </c>
      <c r="I32" s="119">
        <v>5.6</v>
      </c>
      <c r="J32" s="119">
        <v>5.6</v>
      </c>
      <c r="K32" s="20">
        <v>2.46</v>
      </c>
      <c r="L32" s="20">
        <v>1.64</v>
      </c>
      <c r="M32" s="10" t="s">
        <v>29</v>
      </c>
      <c r="N32" s="27">
        <v>2.45</v>
      </c>
      <c r="O32" s="112">
        <v>6</v>
      </c>
      <c r="P32" s="24">
        <v>3.26</v>
      </c>
      <c r="Q32" s="22">
        <v>47.9</v>
      </c>
      <c r="R32" s="5"/>
    </row>
    <row r="33" spans="4:18" ht="15" customHeight="1">
      <c r="D33" s="5"/>
      <c r="E33" s="175"/>
      <c r="F33" s="14" t="s">
        <v>45</v>
      </c>
      <c r="G33" s="15">
        <v>10</v>
      </c>
      <c r="H33" s="15">
        <v>20</v>
      </c>
      <c r="I33" s="121">
        <v>5.6</v>
      </c>
      <c r="J33" s="121">
        <v>5.6</v>
      </c>
      <c r="K33" s="21">
        <v>2.46</v>
      </c>
      <c r="L33" s="21">
        <v>1.23</v>
      </c>
      <c r="M33" s="14" t="s">
        <v>29</v>
      </c>
      <c r="N33" s="15">
        <v>2.45</v>
      </c>
      <c r="O33" s="114">
        <v>6</v>
      </c>
      <c r="P33" s="25">
        <v>2.94</v>
      </c>
      <c r="Q33" s="23">
        <v>43.2</v>
      </c>
      <c r="R33" s="5"/>
    </row>
    <row r="34" spans="4:18" ht="15" customHeight="1">
      <c r="D34" s="5"/>
      <c r="E34" s="175"/>
      <c r="F34" s="10" t="s">
        <v>46</v>
      </c>
      <c r="G34" s="27">
        <v>10</v>
      </c>
      <c r="H34" s="27">
        <v>30</v>
      </c>
      <c r="I34" s="119">
        <v>5.6</v>
      </c>
      <c r="J34" s="119">
        <v>5.6</v>
      </c>
      <c r="K34" s="20">
        <v>2.46</v>
      </c>
      <c r="L34" s="20">
        <v>0.82</v>
      </c>
      <c r="M34" s="10" t="s">
        <v>29</v>
      </c>
      <c r="N34" s="27">
        <v>2.45</v>
      </c>
      <c r="O34" s="112">
        <v>6</v>
      </c>
      <c r="P34" s="24">
        <v>2.62</v>
      </c>
      <c r="Q34" s="22">
        <v>38.5</v>
      </c>
      <c r="R34" s="5"/>
    </row>
    <row r="35" spans="4:18" ht="15" customHeight="1">
      <c r="D35" s="5"/>
      <c r="E35" s="176"/>
      <c r="F35" s="97" t="s">
        <v>47</v>
      </c>
      <c r="G35" s="98">
        <v>30</v>
      </c>
      <c r="H35" s="98">
        <v>10</v>
      </c>
      <c r="I35" s="115">
        <v>5.6</v>
      </c>
      <c r="J35" s="115">
        <v>5.6</v>
      </c>
      <c r="K35" s="99">
        <v>0.82</v>
      </c>
      <c r="L35" s="99">
        <v>2.46</v>
      </c>
      <c r="M35" s="97" t="s">
        <v>29</v>
      </c>
      <c r="N35" s="98">
        <v>2.45</v>
      </c>
      <c r="O35" s="108">
        <v>6</v>
      </c>
      <c r="P35" s="100">
        <v>2.64</v>
      </c>
      <c r="Q35" s="101">
        <v>38.8</v>
      </c>
      <c r="R35" s="5"/>
    </row>
    <row r="36" spans="4:18" ht="15" customHeight="1">
      <c r="D36" s="5"/>
      <c r="E36" s="174">
        <v>283</v>
      </c>
      <c r="F36" s="90" t="s">
        <v>48</v>
      </c>
      <c r="G36" s="91">
        <v>10</v>
      </c>
      <c r="H36" s="91">
        <v>10</v>
      </c>
      <c r="I36" s="120">
        <v>6</v>
      </c>
      <c r="J36" s="120">
        <v>6</v>
      </c>
      <c r="K36" s="92">
        <v>2.83</v>
      </c>
      <c r="L36" s="92">
        <v>2.83</v>
      </c>
      <c r="M36" s="90" t="s">
        <v>29</v>
      </c>
      <c r="N36" s="91">
        <v>2.45</v>
      </c>
      <c r="O36" s="113">
        <v>6</v>
      </c>
      <c r="P36" s="93">
        <v>4.48</v>
      </c>
      <c r="Q36" s="94">
        <v>65.9</v>
      </c>
      <c r="R36" s="5"/>
    </row>
    <row r="37" spans="4:18" ht="15" customHeight="1">
      <c r="D37" s="5"/>
      <c r="E37" s="175"/>
      <c r="F37" s="14" t="s">
        <v>49</v>
      </c>
      <c r="G37" s="15">
        <v>10</v>
      </c>
      <c r="H37" s="15">
        <v>15</v>
      </c>
      <c r="I37" s="121">
        <v>6</v>
      </c>
      <c r="J37" s="121">
        <v>6</v>
      </c>
      <c r="K37" s="21">
        <v>2.83</v>
      </c>
      <c r="L37" s="21">
        <v>1.88</v>
      </c>
      <c r="M37" s="14" t="s">
        <v>29</v>
      </c>
      <c r="N37" s="15">
        <v>2.45</v>
      </c>
      <c r="O37" s="114">
        <v>6</v>
      </c>
      <c r="P37" s="25">
        <v>3.74</v>
      </c>
      <c r="Q37" s="23">
        <v>55</v>
      </c>
      <c r="R37" s="5"/>
    </row>
    <row r="38" spans="4:18" ht="15" customHeight="1">
      <c r="D38" s="5"/>
      <c r="E38" s="175"/>
      <c r="F38" s="10" t="s">
        <v>50</v>
      </c>
      <c r="G38" s="27">
        <v>10</v>
      </c>
      <c r="H38" s="27">
        <v>20</v>
      </c>
      <c r="I38" s="119">
        <v>6</v>
      </c>
      <c r="J38" s="119">
        <v>6</v>
      </c>
      <c r="K38" s="20">
        <v>2.83</v>
      </c>
      <c r="L38" s="20">
        <v>1.41</v>
      </c>
      <c r="M38" s="10" t="s">
        <v>29</v>
      </c>
      <c r="N38" s="27">
        <v>2.45</v>
      </c>
      <c r="O38" s="112">
        <v>6</v>
      </c>
      <c r="P38" s="24">
        <v>3.37</v>
      </c>
      <c r="Q38" s="22">
        <v>49.5</v>
      </c>
      <c r="R38" s="5"/>
    </row>
    <row r="39" spans="4:18" ht="15" customHeight="1">
      <c r="D39" s="5"/>
      <c r="E39" s="175"/>
      <c r="F39" s="14" t="s">
        <v>51</v>
      </c>
      <c r="G39" s="15">
        <v>10</v>
      </c>
      <c r="H39" s="15">
        <v>30</v>
      </c>
      <c r="I39" s="121">
        <v>6</v>
      </c>
      <c r="J39" s="121">
        <v>6</v>
      </c>
      <c r="K39" s="21">
        <v>2.83</v>
      </c>
      <c r="L39" s="21">
        <v>0.94</v>
      </c>
      <c r="M39" s="14" t="s">
        <v>29</v>
      </c>
      <c r="N39" s="15">
        <v>2.45</v>
      </c>
      <c r="O39" s="114">
        <v>6</v>
      </c>
      <c r="P39" s="25">
        <v>3</v>
      </c>
      <c r="Q39" s="23">
        <v>44.1</v>
      </c>
      <c r="R39" s="5"/>
    </row>
    <row r="40" spans="4:18" ht="15" customHeight="1">
      <c r="D40" s="5"/>
      <c r="E40" s="176"/>
      <c r="F40" s="81" t="s">
        <v>52</v>
      </c>
      <c r="G40" s="80">
        <v>30</v>
      </c>
      <c r="H40" s="80">
        <v>10</v>
      </c>
      <c r="I40" s="118">
        <v>6</v>
      </c>
      <c r="J40" s="118">
        <v>6</v>
      </c>
      <c r="K40" s="82">
        <v>0.94</v>
      </c>
      <c r="L40" s="82">
        <v>2.83</v>
      </c>
      <c r="M40" s="81" t="s">
        <v>29</v>
      </c>
      <c r="N40" s="80">
        <v>2.45</v>
      </c>
      <c r="O40" s="111">
        <v>6</v>
      </c>
      <c r="P40" s="83">
        <v>3.03</v>
      </c>
      <c r="Q40" s="84">
        <v>44.5</v>
      </c>
      <c r="R40" s="5"/>
    </row>
    <row r="41" spans="4:18" ht="15" customHeight="1">
      <c r="D41" s="5"/>
      <c r="E41" s="174">
        <v>335</v>
      </c>
      <c r="F41" s="102" t="s">
        <v>53</v>
      </c>
      <c r="G41" s="103">
        <v>15</v>
      </c>
      <c r="H41" s="103">
        <v>15</v>
      </c>
      <c r="I41" s="117">
        <v>8</v>
      </c>
      <c r="J41" s="117">
        <v>8</v>
      </c>
      <c r="K41" s="104">
        <v>3.35</v>
      </c>
      <c r="L41" s="104">
        <v>3.35</v>
      </c>
      <c r="M41" s="102" t="s">
        <v>29</v>
      </c>
      <c r="N41" s="103">
        <v>2.45</v>
      </c>
      <c r="O41" s="110">
        <v>6</v>
      </c>
      <c r="P41" s="105">
        <v>5.37</v>
      </c>
      <c r="Q41" s="106">
        <v>78.9</v>
      </c>
      <c r="R41" s="5"/>
    </row>
    <row r="42" spans="4:18" ht="15" customHeight="1">
      <c r="D42" s="5"/>
      <c r="E42" s="175"/>
      <c r="F42" s="10" t="s">
        <v>54</v>
      </c>
      <c r="G42" s="27">
        <v>15</v>
      </c>
      <c r="H42" s="27">
        <v>30</v>
      </c>
      <c r="I42" s="119">
        <v>8</v>
      </c>
      <c r="J42" s="119">
        <v>6</v>
      </c>
      <c r="K42" s="20">
        <v>3.35</v>
      </c>
      <c r="L42" s="20">
        <v>0.94</v>
      </c>
      <c r="M42" s="10" t="s">
        <v>29</v>
      </c>
      <c r="N42" s="27">
        <v>2.45</v>
      </c>
      <c r="O42" s="112">
        <v>6</v>
      </c>
      <c r="P42" s="24">
        <v>3.48</v>
      </c>
      <c r="Q42" s="22">
        <v>51.2</v>
      </c>
      <c r="R42" s="5"/>
    </row>
    <row r="43" spans="4:18" ht="15" customHeight="1">
      <c r="D43" s="5"/>
      <c r="E43" s="176"/>
      <c r="F43" s="97" t="s">
        <v>55</v>
      </c>
      <c r="G43" s="98">
        <v>30</v>
      </c>
      <c r="H43" s="98">
        <v>15</v>
      </c>
      <c r="I43" s="115">
        <v>6</v>
      </c>
      <c r="J43" s="115">
        <v>8</v>
      </c>
      <c r="K43" s="99">
        <v>0.94</v>
      </c>
      <c r="L43" s="99">
        <v>3.35</v>
      </c>
      <c r="M43" s="97" t="s">
        <v>29</v>
      </c>
      <c r="N43" s="98">
        <v>2.45</v>
      </c>
      <c r="O43" s="108">
        <v>6</v>
      </c>
      <c r="P43" s="100">
        <v>3.45</v>
      </c>
      <c r="Q43" s="101">
        <v>50.7</v>
      </c>
      <c r="R43" s="5"/>
    </row>
    <row r="44" spans="4:18" ht="15" customHeight="1">
      <c r="D44" s="5"/>
      <c r="E44" s="174">
        <v>396</v>
      </c>
      <c r="F44" s="90" t="s">
        <v>56</v>
      </c>
      <c r="G44" s="91">
        <v>10</v>
      </c>
      <c r="H44" s="91">
        <v>10</v>
      </c>
      <c r="I44" s="120">
        <v>7.1</v>
      </c>
      <c r="J44" s="120">
        <v>7.1</v>
      </c>
      <c r="K44" s="92">
        <v>3.96</v>
      </c>
      <c r="L44" s="92">
        <v>3.96</v>
      </c>
      <c r="M44" s="90" t="s">
        <v>29</v>
      </c>
      <c r="N44" s="91">
        <v>2.45</v>
      </c>
      <c r="O44" s="113">
        <v>6</v>
      </c>
      <c r="P44" s="93">
        <v>6.28</v>
      </c>
      <c r="Q44" s="94">
        <v>92.3</v>
      </c>
      <c r="R44" s="5"/>
    </row>
    <row r="45" spans="4:18" ht="15" customHeight="1">
      <c r="D45" s="5"/>
      <c r="E45" s="175"/>
      <c r="F45" s="14" t="s">
        <v>57</v>
      </c>
      <c r="G45" s="15">
        <v>10</v>
      </c>
      <c r="H45" s="15">
        <v>15</v>
      </c>
      <c r="I45" s="121">
        <v>7.1</v>
      </c>
      <c r="J45" s="121">
        <v>7.1</v>
      </c>
      <c r="K45" s="21">
        <v>3.96</v>
      </c>
      <c r="L45" s="21">
        <v>2.64</v>
      </c>
      <c r="M45" s="14" t="s">
        <v>29</v>
      </c>
      <c r="N45" s="15">
        <v>2.45</v>
      </c>
      <c r="O45" s="114">
        <v>6</v>
      </c>
      <c r="P45" s="25">
        <v>5.24</v>
      </c>
      <c r="Q45" s="23">
        <v>77</v>
      </c>
      <c r="R45" s="5"/>
    </row>
    <row r="46" spans="4:18" ht="15" customHeight="1">
      <c r="D46" s="5"/>
      <c r="E46" s="175"/>
      <c r="F46" s="10" t="s">
        <v>58</v>
      </c>
      <c r="G46" s="27">
        <v>10</v>
      </c>
      <c r="H46" s="27">
        <v>20</v>
      </c>
      <c r="I46" s="119">
        <v>7.1</v>
      </c>
      <c r="J46" s="119">
        <v>7.1</v>
      </c>
      <c r="K46" s="20">
        <v>3.96</v>
      </c>
      <c r="L46" s="20">
        <v>1.98</v>
      </c>
      <c r="M46" s="10" t="s">
        <v>29</v>
      </c>
      <c r="N46" s="27">
        <v>2.45</v>
      </c>
      <c r="O46" s="112">
        <v>6</v>
      </c>
      <c r="P46" s="24">
        <v>4.73</v>
      </c>
      <c r="Q46" s="22">
        <v>69.5</v>
      </c>
      <c r="R46" s="5"/>
    </row>
    <row r="47" spans="4:18" ht="15" customHeight="1">
      <c r="D47" s="5"/>
      <c r="E47" s="175"/>
      <c r="F47" s="14" t="s">
        <v>59</v>
      </c>
      <c r="G47" s="15">
        <v>10</v>
      </c>
      <c r="H47" s="15">
        <v>30</v>
      </c>
      <c r="I47" s="121">
        <v>7.1</v>
      </c>
      <c r="J47" s="121">
        <v>6</v>
      </c>
      <c r="K47" s="21">
        <v>3.96</v>
      </c>
      <c r="L47" s="21">
        <v>0.94</v>
      </c>
      <c r="M47" s="14" t="s">
        <v>29</v>
      </c>
      <c r="N47" s="15">
        <v>2.45</v>
      </c>
      <c r="O47" s="114">
        <v>6</v>
      </c>
      <c r="P47" s="25">
        <v>3.91</v>
      </c>
      <c r="Q47" s="23">
        <v>57.5</v>
      </c>
      <c r="R47" s="5"/>
    </row>
    <row r="48" spans="4:18" ht="15" customHeight="1">
      <c r="D48" s="5"/>
      <c r="E48" s="176"/>
      <c r="F48" s="81" t="s">
        <v>60</v>
      </c>
      <c r="G48" s="80">
        <v>30</v>
      </c>
      <c r="H48" s="80">
        <v>10</v>
      </c>
      <c r="I48" s="118">
        <v>6</v>
      </c>
      <c r="J48" s="118">
        <v>7.1</v>
      </c>
      <c r="K48" s="82">
        <v>0.94</v>
      </c>
      <c r="L48" s="82">
        <v>3.96</v>
      </c>
      <c r="M48" s="81" t="s">
        <v>29</v>
      </c>
      <c r="N48" s="80">
        <v>2.45</v>
      </c>
      <c r="O48" s="111">
        <v>6</v>
      </c>
      <c r="P48" s="83">
        <v>3.92</v>
      </c>
      <c r="Q48" s="84">
        <v>57.6</v>
      </c>
      <c r="R48" s="5"/>
    </row>
    <row r="49" spans="4:18" ht="15" customHeight="1">
      <c r="D49" s="5"/>
      <c r="E49" s="174">
        <v>503</v>
      </c>
      <c r="F49" s="102" t="s">
        <v>61</v>
      </c>
      <c r="G49" s="103">
        <v>10</v>
      </c>
      <c r="H49" s="103">
        <v>10</v>
      </c>
      <c r="I49" s="117">
        <v>8</v>
      </c>
      <c r="J49" s="117">
        <v>8</v>
      </c>
      <c r="K49" s="104">
        <v>5.03</v>
      </c>
      <c r="L49" s="104">
        <v>5.03</v>
      </c>
      <c r="M49" s="102" t="s">
        <v>29</v>
      </c>
      <c r="N49" s="103">
        <v>2.45</v>
      </c>
      <c r="O49" s="110">
        <v>6</v>
      </c>
      <c r="P49" s="105">
        <v>7.97</v>
      </c>
      <c r="Q49" s="106">
        <v>117.2</v>
      </c>
      <c r="R49" s="5"/>
    </row>
    <row r="50" spans="4:18" ht="15" customHeight="1">
      <c r="D50" s="5"/>
      <c r="E50" s="175"/>
      <c r="F50" s="10" t="s">
        <v>62</v>
      </c>
      <c r="G50" s="27">
        <v>10</v>
      </c>
      <c r="H50" s="27">
        <v>15</v>
      </c>
      <c r="I50" s="119">
        <v>8</v>
      </c>
      <c r="J50" s="119">
        <v>8</v>
      </c>
      <c r="K50" s="20">
        <v>5.03</v>
      </c>
      <c r="L50" s="20">
        <v>3.35</v>
      </c>
      <c r="M50" s="10" t="s">
        <v>29</v>
      </c>
      <c r="N50" s="27">
        <v>2.45</v>
      </c>
      <c r="O50" s="112">
        <v>6</v>
      </c>
      <c r="P50" s="24">
        <v>6.66</v>
      </c>
      <c r="Q50" s="22">
        <v>97.9</v>
      </c>
      <c r="R50" s="5"/>
    </row>
    <row r="51" spans="4:18" ht="15" customHeight="1">
      <c r="D51" s="5"/>
      <c r="E51" s="175"/>
      <c r="F51" s="14" t="s">
        <v>63</v>
      </c>
      <c r="G51" s="15">
        <v>10</v>
      </c>
      <c r="H51" s="15">
        <v>20</v>
      </c>
      <c r="I51" s="121">
        <v>8</v>
      </c>
      <c r="J51" s="121">
        <v>8</v>
      </c>
      <c r="K51" s="21">
        <v>5.03</v>
      </c>
      <c r="L51" s="21">
        <v>2.51</v>
      </c>
      <c r="M51" s="14" t="s">
        <v>29</v>
      </c>
      <c r="N51" s="15">
        <v>2.45</v>
      </c>
      <c r="O51" s="114">
        <v>6</v>
      </c>
      <c r="P51" s="25">
        <v>6</v>
      </c>
      <c r="Q51" s="23">
        <v>88.2</v>
      </c>
      <c r="R51" s="5"/>
    </row>
    <row r="52" spans="4:18" ht="15" customHeight="1">
      <c r="D52" s="5"/>
      <c r="E52" s="175"/>
      <c r="F52" s="10" t="s">
        <v>64</v>
      </c>
      <c r="G52" s="27">
        <v>10</v>
      </c>
      <c r="H52" s="27">
        <v>30</v>
      </c>
      <c r="I52" s="119">
        <v>8</v>
      </c>
      <c r="J52" s="119">
        <v>6</v>
      </c>
      <c r="K52" s="20">
        <v>5.03</v>
      </c>
      <c r="L52" s="20">
        <v>0.94</v>
      </c>
      <c r="M52" s="10" t="s">
        <v>29</v>
      </c>
      <c r="N52" s="27">
        <v>2.45</v>
      </c>
      <c r="O52" s="112">
        <v>6</v>
      </c>
      <c r="P52" s="24">
        <v>4.77</v>
      </c>
      <c r="Q52" s="22">
        <v>70.1</v>
      </c>
      <c r="R52" s="5"/>
    </row>
    <row r="53" spans="4:18" ht="15" customHeight="1">
      <c r="D53" s="5"/>
      <c r="E53" s="176"/>
      <c r="F53" s="97" t="s">
        <v>65</v>
      </c>
      <c r="G53" s="98">
        <v>30</v>
      </c>
      <c r="H53" s="98">
        <v>10</v>
      </c>
      <c r="I53" s="115">
        <v>6</v>
      </c>
      <c r="J53" s="115">
        <v>8</v>
      </c>
      <c r="K53" s="99">
        <v>0.94</v>
      </c>
      <c r="L53" s="99">
        <v>5.03</v>
      </c>
      <c r="M53" s="97" t="s">
        <v>29</v>
      </c>
      <c r="N53" s="98">
        <v>2.45</v>
      </c>
      <c r="O53" s="108">
        <v>6</v>
      </c>
      <c r="P53" s="100">
        <v>4.76</v>
      </c>
      <c r="Q53" s="101">
        <v>70</v>
      </c>
      <c r="R53" s="5"/>
    </row>
    <row r="54" spans="4:18" ht="15" customHeight="1">
      <c r="D54" s="5"/>
      <c r="E54" s="174">
        <v>636</v>
      </c>
      <c r="F54" s="90" t="s">
        <v>66</v>
      </c>
      <c r="G54" s="91">
        <v>10</v>
      </c>
      <c r="H54" s="91">
        <v>10</v>
      </c>
      <c r="I54" s="120">
        <v>9</v>
      </c>
      <c r="J54" s="120">
        <v>9</v>
      </c>
      <c r="K54" s="92">
        <v>6.36</v>
      </c>
      <c r="L54" s="92">
        <v>6.36</v>
      </c>
      <c r="M54" s="90" t="s">
        <v>29</v>
      </c>
      <c r="N54" s="91">
        <v>2.45</v>
      </c>
      <c r="O54" s="113">
        <v>6</v>
      </c>
      <c r="P54" s="93">
        <v>10.09</v>
      </c>
      <c r="Q54" s="94">
        <v>148.3</v>
      </c>
      <c r="R54" s="5"/>
    </row>
    <row r="55" spans="4:18" ht="15" customHeight="1">
      <c r="D55" s="5"/>
      <c r="E55" s="176"/>
      <c r="F55" s="97" t="s">
        <v>67</v>
      </c>
      <c r="G55" s="98">
        <v>10</v>
      </c>
      <c r="H55" s="98">
        <v>30</v>
      </c>
      <c r="I55" s="115">
        <v>9</v>
      </c>
      <c r="J55" s="115">
        <v>6</v>
      </c>
      <c r="K55" s="99">
        <v>6.36</v>
      </c>
      <c r="L55" s="99">
        <v>0.94</v>
      </c>
      <c r="M55" s="97" t="s">
        <v>29</v>
      </c>
      <c r="N55" s="98">
        <v>2.45</v>
      </c>
      <c r="O55" s="108">
        <v>6</v>
      </c>
      <c r="P55" s="100">
        <v>5.84</v>
      </c>
      <c r="Q55" s="101">
        <v>85.8</v>
      </c>
      <c r="R55" s="5"/>
    </row>
    <row r="56" spans="4:18" ht="15" customHeight="1">
      <c r="D56" s="5"/>
      <c r="E56" s="174">
        <v>785</v>
      </c>
      <c r="F56" s="90" t="s">
        <v>68</v>
      </c>
      <c r="G56" s="91">
        <v>10</v>
      </c>
      <c r="H56" s="91">
        <v>10</v>
      </c>
      <c r="I56" s="120">
        <v>10</v>
      </c>
      <c r="J56" s="120">
        <v>10</v>
      </c>
      <c r="K56" s="92">
        <v>7.85</v>
      </c>
      <c r="L56" s="92">
        <v>7.85</v>
      </c>
      <c r="M56" s="90" t="s">
        <v>29</v>
      </c>
      <c r="N56" s="91">
        <v>2.45</v>
      </c>
      <c r="O56" s="113">
        <v>6</v>
      </c>
      <c r="P56" s="93">
        <v>12.46</v>
      </c>
      <c r="Q56" s="94">
        <v>183.2</v>
      </c>
      <c r="R56" s="5"/>
    </row>
    <row r="57" spans="4:18" ht="15" customHeight="1">
      <c r="D57" s="5"/>
      <c r="E57" s="176"/>
      <c r="F57" s="97" t="s">
        <v>69</v>
      </c>
      <c r="G57" s="98">
        <v>10</v>
      </c>
      <c r="H57" s="98">
        <v>30</v>
      </c>
      <c r="I57" s="115">
        <v>10</v>
      </c>
      <c r="J57" s="115">
        <v>6</v>
      </c>
      <c r="K57" s="99">
        <v>7.85</v>
      </c>
      <c r="L57" s="99">
        <v>0.94</v>
      </c>
      <c r="M57" s="97" t="s">
        <v>29</v>
      </c>
      <c r="N57" s="98">
        <v>2.45</v>
      </c>
      <c r="O57" s="108">
        <v>6</v>
      </c>
      <c r="P57" s="100">
        <v>7.03</v>
      </c>
      <c r="Q57" s="101">
        <v>103.3</v>
      </c>
      <c r="R57" s="5"/>
    </row>
    <row r="58" spans="4:18" ht="15" customHeight="1">
      <c r="D58" s="5"/>
      <c r="E58" s="3"/>
      <c r="F58" s="2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5"/>
    </row>
    <row r="59" ht="15" customHeight="1"/>
  </sheetData>
  <sheetProtection/>
  <mergeCells count="24">
    <mergeCell ref="E56:E57"/>
    <mergeCell ref="E31:E35"/>
    <mergeCell ref="E36:E40"/>
    <mergeCell ref="E41:E43"/>
    <mergeCell ref="E44:E48"/>
    <mergeCell ref="E49:E53"/>
    <mergeCell ref="E54:E55"/>
    <mergeCell ref="E26:E30"/>
    <mergeCell ref="E6:F6"/>
    <mergeCell ref="G6:H6"/>
    <mergeCell ref="I6:J6"/>
    <mergeCell ref="K6:L6"/>
    <mergeCell ref="E11:E12"/>
    <mergeCell ref="E13:E15"/>
    <mergeCell ref="E16:E21"/>
    <mergeCell ref="E22:E25"/>
    <mergeCell ref="E3:Q4"/>
    <mergeCell ref="N6:O6"/>
    <mergeCell ref="P6:Q7"/>
    <mergeCell ref="E7:F7"/>
    <mergeCell ref="G7:H7"/>
    <mergeCell ref="I7:J7"/>
    <mergeCell ref="K7:L7"/>
    <mergeCell ref="N7:O7"/>
  </mergeCells>
  <printOptions horizontalCentered="1"/>
  <pageMargins left="0" right="0" top="0" bottom="0" header="0" footer="0"/>
  <pageSetup horizontalDpi="600" verticalDpi="600" orientation="portrait" paperSize="9" r:id="rId2"/>
  <headerFooter>
    <oddFooter>&amp;C&amp;K207245Planilha de Obra |&amp;P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2:M55"/>
  <sheetViews>
    <sheetView zoomScalePageLayoutView="0" workbookViewId="0" topLeftCell="A1">
      <selection activeCell="A1" sqref="A1"/>
    </sheetView>
  </sheetViews>
  <sheetFormatPr defaultColWidth="0" defaultRowHeight="15" customHeight="1" zeroHeight="1"/>
  <cols>
    <col min="1" max="1" width="3.140625" style="6" customWidth="1"/>
    <col min="2" max="2" width="17.140625" style="6" customWidth="1"/>
    <col min="3" max="4" width="2.8515625" style="6" customWidth="1"/>
    <col min="5" max="5" width="11.421875" style="6" customWidth="1"/>
    <col min="6" max="6" width="11.421875" style="8" customWidth="1"/>
    <col min="7" max="12" width="11.421875" style="6" customWidth="1"/>
    <col min="13" max="14" width="2.8515625" style="6" customWidth="1"/>
    <col min="15" max="19" width="0" style="6" hidden="1" customWidth="1"/>
    <col min="20" max="16384" width="9.140625" style="6" hidden="1" customWidth="1"/>
  </cols>
  <sheetData>
    <row r="1" ht="15" customHeight="1"/>
    <row r="2" spans="4:13" ht="15.75" customHeight="1">
      <c r="D2" s="5"/>
      <c r="E2" s="5"/>
      <c r="F2" s="7"/>
      <c r="G2" s="5"/>
      <c r="H2" s="5"/>
      <c r="I2" s="5"/>
      <c r="J2" s="5"/>
      <c r="K2" s="5"/>
      <c r="L2" s="5"/>
      <c r="M2" s="5"/>
    </row>
    <row r="3" spans="4:13" ht="15.75" customHeight="1">
      <c r="D3" s="5"/>
      <c r="E3" s="172" t="s">
        <v>316</v>
      </c>
      <c r="F3" s="172"/>
      <c r="G3" s="172"/>
      <c r="H3" s="172"/>
      <c r="I3" s="172"/>
      <c r="J3" s="172"/>
      <c r="K3" s="172"/>
      <c r="L3" s="172"/>
      <c r="M3" s="5"/>
    </row>
    <row r="4" spans="4:13" ht="15.75" customHeight="1">
      <c r="D4" s="5"/>
      <c r="E4" s="172"/>
      <c r="F4" s="172"/>
      <c r="G4" s="172"/>
      <c r="H4" s="172"/>
      <c r="I4" s="172"/>
      <c r="J4" s="172"/>
      <c r="K4" s="172"/>
      <c r="L4" s="172"/>
      <c r="M4" s="5"/>
    </row>
    <row r="5" spans="4:13" ht="15.75" customHeight="1">
      <c r="D5" s="5"/>
      <c r="E5" s="5"/>
      <c r="F5" s="7"/>
      <c r="G5" s="5"/>
      <c r="H5" s="5"/>
      <c r="I5" s="5"/>
      <c r="J5" s="5"/>
      <c r="K5" s="5"/>
      <c r="L5" s="5"/>
      <c r="M5" s="5"/>
    </row>
    <row r="6" spans="4:13" ht="15.75" customHeight="1">
      <c r="D6" s="5"/>
      <c r="E6" s="29"/>
      <c r="F6" s="30"/>
      <c r="G6" s="29"/>
      <c r="H6" s="29"/>
      <c r="I6" s="29"/>
      <c r="J6" s="29"/>
      <c r="K6" s="29"/>
      <c r="L6" s="29"/>
      <c r="M6" s="5"/>
    </row>
    <row r="7" spans="4:13" ht="15.75" customHeight="1">
      <c r="D7" s="5"/>
      <c r="E7" s="31" t="s">
        <v>90</v>
      </c>
      <c r="F7" s="31" t="s">
        <v>91</v>
      </c>
      <c r="G7" s="31" t="s">
        <v>4</v>
      </c>
      <c r="H7" s="31" t="s">
        <v>6</v>
      </c>
      <c r="I7" s="178" t="s">
        <v>7</v>
      </c>
      <c r="J7" s="178"/>
      <c r="K7" s="177" t="s">
        <v>317</v>
      </c>
      <c r="L7" s="177"/>
      <c r="M7" s="5"/>
    </row>
    <row r="8" spans="4:13" ht="15.75" customHeight="1">
      <c r="D8" s="5"/>
      <c r="E8" s="31" t="s">
        <v>8</v>
      </c>
      <c r="F8" s="31" t="s">
        <v>92</v>
      </c>
      <c r="G8" s="31" t="s">
        <v>10</v>
      </c>
      <c r="H8" s="31" t="s">
        <v>12</v>
      </c>
      <c r="I8" s="178" t="s">
        <v>13</v>
      </c>
      <c r="J8" s="178"/>
      <c r="K8" s="177"/>
      <c r="L8" s="177"/>
      <c r="M8" s="5"/>
    </row>
    <row r="9" spans="4:13" ht="15.75" customHeight="1">
      <c r="D9" s="5"/>
      <c r="E9" s="31" t="s">
        <v>93</v>
      </c>
      <c r="F9" s="31" t="s">
        <v>94</v>
      </c>
      <c r="G9" s="31" t="s">
        <v>94</v>
      </c>
      <c r="H9" s="31" t="s">
        <v>79</v>
      </c>
      <c r="I9" s="31" t="s">
        <v>16</v>
      </c>
      <c r="J9" s="31" t="s">
        <v>17</v>
      </c>
      <c r="K9" s="31" t="s">
        <v>18</v>
      </c>
      <c r="L9" s="31" t="s">
        <v>95</v>
      </c>
      <c r="M9" s="5"/>
    </row>
    <row r="10" spans="4:13" ht="15.75" customHeight="1">
      <c r="D10" s="5"/>
      <c r="E10" s="40" t="s">
        <v>96</v>
      </c>
      <c r="F10" s="40" t="s">
        <v>97</v>
      </c>
      <c r="G10" s="40" t="s">
        <v>98</v>
      </c>
      <c r="H10" s="40" t="s">
        <v>21</v>
      </c>
      <c r="I10" s="40">
        <v>0.975</v>
      </c>
      <c r="J10" s="40">
        <v>120</v>
      </c>
      <c r="K10" s="40">
        <v>1.27</v>
      </c>
      <c r="L10" s="40">
        <v>148.6</v>
      </c>
      <c r="M10" s="5"/>
    </row>
    <row r="11" spans="4:13" ht="15.75" customHeight="1">
      <c r="D11" s="5"/>
      <c r="E11" s="32" t="s">
        <v>99</v>
      </c>
      <c r="F11" s="32" t="s">
        <v>97</v>
      </c>
      <c r="G11" s="32" t="s">
        <v>100</v>
      </c>
      <c r="H11" s="32" t="s">
        <v>21</v>
      </c>
      <c r="I11" s="32">
        <v>0.975</v>
      </c>
      <c r="J11" s="32">
        <v>120</v>
      </c>
      <c r="K11" s="32">
        <v>1.47</v>
      </c>
      <c r="L11" s="32">
        <v>172</v>
      </c>
      <c r="M11" s="5"/>
    </row>
    <row r="12" spans="4:13" ht="15.75" customHeight="1">
      <c r="D12" s="5"/>
      <c r="E12" s="33" t="s">
        <v>101</v>
      </c>
      <c r="F12" s="33" t="s">
        <v>97</v>
      </c>
      <c r="G12" s="33" t="s">
        <v>102</v>
      </c>
      <c r="H12" s="33" t="s">
        <v>21</v>
      </c>
      <c r="I12" s="33">
        <v>0.975</v>
      </c>
      <c r="J12" s="33">
        <v>120</v>
      </c>
      <c r="K12" s="33">
        <v>1.64</v>
      </c>
      <c r="L12" s="33">
        <v>191.9</v>
      </c>
      <c r="M12" s="5"/>
    </row>
    <row r="13" spans="4:13" ht="15.75" customHeight="1">
      <c r="D13" s="5"/>
      <c r="E13" s="32" t="s">
        <v>103</v>
      </c>
      <c r="F13" s="32" t="s">
        <v>97</v>
      </c>
      <c r="G13" s="32" t="s">
        <v>104</v>
      </c>
      <c r="H13" s="32" t="s">
        <v>21</v>
      </c>
      <c r="I13" s="32">
        <v>0.975</v>
      </c>
      <c r="J13" s="32">
        <v>120</v>
      </c>
      <c r="K13" s="32">
        <v>1.94</v>
      </c>
      <c r="L13" s="32">
        <v>227</v>
      </c>
      <c r="M13" s="5"/>
    </row>
    <row r="14" spans="4:13" ht="15.75" customHeight="1">
      <c r="D14" s="5"/>
      <c r="E14" s="33" t="s">
        <v>105</v>
      </c>
      <c r="F14" s="33" t="s">
        <v>97</v>
      </c>
      <c r="G14" s="33" t="s">
        <v>106</v>
      </c>
      <c r="H14" s="33" t="s">
        <v>21</v>
      </c>
      <c r="I14" s="33">
        <v>0.975</v>
      </c>
      <c r="J14" s="33">
        <v>60</v>
      </c>
      <c r="K14" s="33">
        <v>2.34</v>
      </c>
      <c r="L14" s="33">
        <v>136.9</v>
      </c>
      <c r="M14" s="5"/>
    </row>
    <row r="15" spans="4:13" ht="15.75" customHeight="1">
      <c r="D15" s="5"/>
      <c r="E15" s="32" t="s">
        <v>107</v>
      </c>
      <c r="F15" s="32" t="s">
        <v>97</v>
      </c>
      <c r="G15" s="32" t="s">
        <v>108</v>
      </c>
      <c r="H15" s="32" t="s">
        <v>21</v>
      </c>
      <c r="I15" s="32">
        <v>0.975</v>
      </c>
      <c r="J15" s="32">
        <v>60</v>
      </c>
      <c r="K15" s="32">
        <v>2.82</v>
      </c>
      <c r="L15" s="32">
        <v>165</v>
      </c>
      <c r="M15" s="5"/>
    </row>
    <row r="16" spans="4:13" ht="15.75" customHeight="1">
      <c r="D16" s="5"/>
      <c r="E16" s="33" t="s">
        <v>109</v>
      </c>
      <c r="F16" s="33" t="s">
        <v>97</v>
      </c>
      <c r="G16" s="33" t="s">
        <v>110</v>
      </c>
      <c r="H16" s="33" t="s">
        <v>21</v>
      </c>
      <c r="I16" s="33">
        <v>0.975</v>
      </c>
      <c r="J16" s="33">
        <v>60</v>
      </c>
      <c r="K16" s="33">
        <v>3.73</v>
      </c>
      <c r="L16" s="33">
        <v>218.2</v>
      </c>
      <c r="M16" s="5"/>
    </row>
    <row r="17" spans="4:13" ht="15.75" customHeight="1">
      <c r="D17" s="5"/>
      <c r="E17" s="28"/>
      <c r="F17" s="10"/>
      <c r="G17" s="9"/>
      <c r="H17" s="9"/>
      <c r="I17" s="19"/>
      <c r="J17" s="19"/>
      <c r="K17" s="20"/>
      <c r="L17" s="20"/>
      <c r="M17" s="5"/>
    </row>
    <row r="18" spans="4:13" ht="15.75" customHeight="1">
      <c r="D18" s="5"/>
      <c r="E18" s="167" t="s">
        <v>344</v>
      </c>
      <c r="F18" s="167"/>
      <c r="G18" s="167"/>
      <c r="H18" s="167"/>
      <c r="I18" s="167"/>
      <c r="J18" s="167"/>
      <c r="K18" s="167"/>
      <c r="L18" s="167"/>
      <c r="M18" s="5"/>
    </row>
    <row r="19" spans="4:13" ht="15.75" customHeight="1">
      <c r="D19" s="5"/>
      <c r="E19" s="167"/>
      <c r="F19" s="167"/>
      <c r="G19" s="167"/>
      <c r="H19" s="167"/>
      <c r="I19" s="167"/>
      <c r="J19" s="167"/>
      <c r="K19" s="167"/>
      <c r="L19" s="167"/>
      <c r="M19" s="5"/>
    </row>
    <row r="20" spans="4:13" ht="15.75" customHeight="1">
      <c r="D20" s="5"/>
      <c r="E20" s="167"/>
      <c r="F20" s="167"/>
      <c r="G20" s="167"/>
      <c r="H20" s="167"/>
      <c r="I20" s="167"/>
      <c r="J20" s="167"/>
      <c r="K20" s="167"/>
      <c r="L20" s="167"/>
      <c r="M20" s="5"/>
    </row>
    <row r="21" spans="4:13" ht="15.75" customHeight="1">
      <c r="D21" s="5"/>
      <c r="E21" s="167"/>
      <c r="F21" s="167"/>
      <c r="G21" s="167"/>
      <c r="H21" s="167"/>
      <c r="I21" s="167"/>
      <c r="J21" s="167"/>
      <c r="K21" s="167"/>
      <c r="L21" s="167"/>
      <c r="M21" s="5"/>
    </row>
    <row r="22" spans="4:13" ht="15.75" customHeight="1">
      <c r="D22" s="5"/>
      <c r="E22" s="167"/>
      <c r="F22" s="167"/>
      <c r="G22" s="167"/>
      <c r="H22" s="167"/>
      <c r="I22" s="167"/>
      <c r="J22" s="167"/>
      <c r="K22" s="167"/>
      <c r="L22" s="167"/>
      <c r="M22" s="5"/>
    </row>
    <row r="23" spans="4:13" ht="15.75" customHeight="1">
      <c r="D23" s="5"/>
      <c r="E23" s="28"/>
      <c r="F23" s="10"/>
      <c r="G23" s="9"/>
      <c r="H23" s="9"/>
      <c r="I23" s="19"/>
      <c r="J23" s="19"/>
      <c r="K23" s="20"/>
      <c r="L23" s="20"/>
      <c r="M23" s="5"/>
    </row>
    <row r="24" spans="4:13" ht="15.75" customHeight="1">
      <c r="D24" s="5"/>
      <c r="E24" s="28"/>
      <c r="F24" s="10"/>
      <c r="G24" s="9"/>
      <c r="H24" s="9"/>
      <c r="I24" s="19"/>
      <c r="J24" s="19"/>
      <c r="K24" s="20"/>
      <c r="L24" s="20"/>
      <c r="M24" s="5"/>
    </row>
    <row r="25" spans="4:13" ht="15.75" customHeight="1">
      <c r="D25" s="5"/>
      <c r="E25" s="28"/>
      <c r="F25" s="10"/>
      <c r="G25" s="9"/>
      <c r="H25" s="9"/>
      <c r="I25" s="19"/>
      <c r="J25" s="19"/>
      <c r="K25" s="20"/>
      <c r="L25" s="20"/>
      <c r="M25" s="5"/>
    </row>
    <row r="26" spans="4:13" ht="15.75" customHeight="1">
      <c r="D26" s="5"/>
      <c r="E26" s="28"/>
      <c r="F26" s="10"/>
      <c r="G26" s="9"/>
      <c r="H26" s="9"/>
      <c r="I26" s="19"/>
      <c r="J26" s="19"/>
      <c r="K26" s="20"/>
      <c r="L26" s="20"/>
      <c r="M26" s="5"/>
    </row>
    <row r="27" spans="4:13" ht="15.75" customHeight="1">
      <c r="D27" s="5"/>
      <c r="E27" s="28"/>
      <c r="F27" s="10"/>
      <c r="G27" s="9"/>
      <c r="H27" s="9"/>
      <c r="I27" s="19"/>
      <c r="J27" s="19"/>
      <c r="K27" s="20"/>
      <c r="L27" s="20"/>
      <c r="M27" s="5"/>
    </row>
    <row r="28" spans="4:13" ht="15.75" customHeight="1">
      <c r="D28" s="5"/>
      <c r="E28" s="28"/>
      <c r="F28" s="10"/>
      <c r="G28" s="9"/>
      <c r="H28" s="9"/>
      <c r="I28" s="19"/>
      <c r="J28" s="19"/>
      <c r="K28" s="20"/>
      <c r="L28" s="20"/>
      <c r="M28" s="5"/>
    </row>
    <row r="29" spans="4:13" ht="15.75" customHeight="1">
      <c r="D29" s="5"/>
      <c r="E29" s="28"/>
      <c r="F29" s="10"/>
      <c r="G29" s="9"/>
      <c r="H29" s="9"/>
      <c r="I29" s="19"/>
      <c r="J29" s="19"/>
      <c r="K29" s="20"/>
      <c r="L29" s="20"/>
      <c r="M29" s="5"/>
    </row>
    <row r="30" spans="4:13" ht="15.75" customHeight="1">
      <c r="D30" s="5"/>
      <c r="E30" s="28"/>
      <c r="F30" s="10"/>
      <c r="G30" s="9"/>
      <c r="H30" s="9"/>
      <c r="I30" s="19"/>
      <c r="J30" s="19"/>
      <c r="K30" s="20"/>
      <c r="L30" s="20"/>
      <c r="M30" s="5"/>
    </row>
    <row r="31" spans="4:13" ht="15.75" customHeight="1">
      <c r="D31" s="5"/>
      <c r="E31" s="28"/>
      <c r="F31" s="10"/>
      <c r="G31" s="9"/>
      <c r="H31" s="9"/>
      <c r="I31" s="19"/>
      <c r="J31" s="19"/>
      <c r="K31" s="20"/>
      <c r="L31" s="20"/>
      <c r="M31" s="5"/>
    </row>
    <row r="32" spans="4:13" ht="15.75" customHeight="1">
      <c r="D32" s="5"/>
      <c r="E32" s="28"/>
      <c r="F32" s="10"/>
      <c r="G32" s="9"/>
      <c r="H32" s="9"/>
      <c r="I32" s="19"/>
      <c r="J32" s="19"/>
      <c r="K32" s="20"/>
      <c r="L32" s="20"/>
      <c r="M32" s="5"/>
    </row>
    <row r="33" spans="4:13" ht="15.75" customHeight="1">
      <c r="D33" s="5"/>
      <c r="E33" s="28"/>
      <c r="F33" s="10"/>
      <c r="G33" s="9"/>
      <c r="H33" s="9"/>
      <c r="I33" s="19"/>
      <c r="J33" s="19"/>
      <c r="K33" s="20"/>
      <c r="L33" s="20"/>
      <c r="M33" s="5"/>
    </row>
    <row r="34" spans="4:13" ht="15.75" customHeight="1">
      <c r="D34" s="5"/>
      <c r="E34" s="28"/>
      <c r="F34" s="10"/>
      <c r="G34" s="9"/>
      <c r="H34" s="9"/>
      <c r="I34" s="19"/>
      <c r="J34" s="19"/>
      <c r="K34" s="20"/>
      <c r="L34" s="20"/>
      <c r="M34" s="5"/>
    </row>
    <row r="35" spans="4:13" ht="15.75" customHeight="1">
      <c r="D35" s="5"/>
      <c r="E35" s="28"/>
      <c r="F35" s="10"/>
      <c r="G35" s="9"/>
      <c r="H35" s="9"/>
      <c r="I35" s="19"/>
      <c r="J35" s="19"/>
      <c r="K35" s="20"/>
      <c r="L35" s="20"/>
      <c r="M35" s="5"/>
    </row>
    <row r="36" spans="4:13" ht="15.75" customHeight="1">
      <c r="D36" s="5"/>
      <c r="E36" s="28"/>
      <c r="F36" s="10"/>
      <c r="G36" s="9"/>
      <c r="H36" s="9"/>
      <c r="I36" s="19"/>
      <c r="J36" s="19"/>
      <c r="K36" s="20"/>
      <c r="L36" s="20"/>
      <c r="M36" s="5"/>
    </row>
    <row r="37" spans="4:13" ht="15.75" customHeight="1">
      <c r="D37" s="5"/>
      <c r="E37" s="28"/>
      <c r="F37" s="10"/>
      <c r="G37" s="9"/>
      <c r="H37" s="9"/>
      <c r="I37" s="19"/>
      <c r="J37" s="19"/>
      <c r="K37" s="20"/>
      <c r="L37" s="20"/>
      <c r="M37" s="5"/>
    </row>
    <row r="38" spans="4:13" ht="15.75" customHeight="1">
      <c r="D38" s="5"/>
      <c r="E38" s="28"/>
      <c r="F38" s="10"/>
      <c r="G38" s="9"/>
      <c r="H38" s="9"/>
      <c r="I38" s="19"/>
      <c r="J38" s="19"/>
      <c r="K38" s="20"/>
      <c r="L38" s="20"/>
      <c r="M38" s="5"/>
    </row>
    <row r="39" spans="4:13" ht="15.75" customHeight="1">
      <c r="D39" s="5"/>
      <c r="E39" s="28"/>
      <c r="F39" s="10"/>
      <c r="G39" s="9"/>
      <c r="H39" s="9"/>
      <c r="I39" s="19"/>
      <c r="J39" s="19"/>
      <c r="K39" s="20"/>
      <c r="L39" s="20"/>
      <c r="M39" s="5"/>
    </row>
    <row r="40" spans="4:13" ht="15.75" customHeight="1">
      <c r="D40" s="5"/>
      <c r="E40" s="28"/>
      <c r="F40" s="10"/>
      <c r="G40" s="9"/>
      <c r="H40" s="9"/>
      <c r="I40" s="19"/>
      <c r="J40" s="19"/>
      <c r="K40" s="20"/>
      <c r="L40" s="20"/>
      <c r="M40" s="5"/>
    </row>
    <row r="41" spans="4:13" ht="15.75" customHeight="1">
      <c r="D41" s="5"/>
      <c r="E41" s="173"/>
      <c r="F41" s="10"/>
      <c r="G41" s="9"/>
      <c r="H41" s="9"/>
      <c r="I41" s="19"/>
      <c r="J41" s="19"/>
      <c r="K41" s="20"/>
      <c r="L41" s="20"/>
      <c r="M41" s="5"/>
    </row>
    <row r="42" spans="4:13" ht="15.75" customHeight="1">
      <c r="D42" s="5"/>
      <c r="E42" s="173"/>
      <c r="F42" s="10"/>
      <c r="G42" s="9"/>
      <c r="H42" s="9"/>
      <c r="I42" s="19"/>
      <c r="J42" s="19"/>
      <c r="K42" s="20"/>
      <c r="L42" s="20"/>
      <c r="M42" s="5"/>
    </row>
    <row r="43" spans="4:13" ht="15.75" customHeight="1">
      <c r="D43" s="5"/>
      <c r="E43" s="173"/>
      <c r="F43" s="10"/>
      <c r="G43" s="9"/>
      <c r="H43" s="9"/>
      <c r="I43" s="19"/>
      <c r="J43" s="19"/>
      <c r="K43" s="20"/>
      <c r="L43" s="20"/>
      <c r="M43" s="5"/>
    </row>
    <row r="44" spans="4:13" ht="15.75" customHeight="1">
      <c r="D44" s="5"/>
      <c r="E44" s="173"/>
      <c r="F44" s="10"/>
      <c r="G44" s="9"/>
      <c r="H44" s="9"/>
      <c r="I44" s="19"/>
      <c r="J44" s="19"/>
      <c r="K44" s="20"/>
      <c r="L44" s="20"/>
      <c r="M44" s="5"/>
    </row>
    <row r="45" spans="4:13" ht="15.75" customHeight="1">
      <c r="D45" s="5"/>
      <c r="E45" s="173"/>
      <c r="F45" s="10"/>
      <c r="G45" s="9"/>
      <c r="H45" s="9"/>
      <c r="I45" s="19"/>
      <c r="J45" s="19"/>
      <c r="K45" s="20"/>
      <c r="L45" s="20"/>
      <c r="M45" s="5"/>
    </row>
    <row r="46" spans="4:13" ht="15.75" customHeight="1">
      <c r="D46" s="5"/>
      <c r="E46" s="173"/>
      <c r="F46" s="10"/>
      <c r="G46" s="9"/>
      <c r="H46" s="9"/>
      <c r="I46" s="19"/>
      <c r="J46" s="19"/>
      <c r="K46" s="20"/>
      <c r="L46" s="20"/>
      <c r="M46" s="5"/>
    </row>
    <row r="47" spans="4:13" ht="15.75" customHeight="1">
      <c r="D47" s="5"/>
      <c r="E47" s="173"/>
      <c r="F47" s="10"/>
      <c r="G47" s="9"/>
      <c r="H47" s="9"/>
      <c r="I47" s="19"/>
      <c r="J47" s="19"/>
      <c r="K47" s="20"/>
      <c r="L47" s="20"/>
      <c r="M47" s="5"/>
    </row>
    <row r="48" spans="4:13" ht="15.75" customHeight="1">
      <c r="D48" s="5"/>
      <c r="E48" s="173"/>
      <c r="F48" s="10"/>
      <c r="G48" s="9"/>
      <c r="H48" s="9"/>
      <c r="I48" s="19"/>
      <c r="J48" s="19"/>
      <c r="K48" s="20"/>
      <c r="L48" s="20"/>
      <c r="M48" s="5"/>
    </row>
    <row r="49" spans="4:13" ht="15.75" customHeight="1">
      <c r="D49" s="5"/>
      <c r="E49" s="173"/>
      <c r="F49" s="10"/>
      <c r="G49" s="9"/>
      <c r="H49" s="9"/>
      <c r="I49" s="19"/>
      <c r="J49" s="19"/>
      <c r="K49" s="20"/>
      <c r="L49" s="20"/>
      <c r="M49" s="5"/>
    </row>
    <row r="50" spans="4:13" ht="15.75" customHeight="1">
      <c r="D50" s="5"/>
      <c r="E50" s="173"/>
      <c r="F50" s="10"/>
      <c r="G50" s="9"/>
      <c r="H50" s="9"/>
      <c r="I50" s="19"/>
      <c r="J50" s="19"/>
      <c r="K50" s="20"/>
      <c r="L50" s="20"/>
      <c r="M50" s="5"/>
    </row>
    <row r="51" spans="4:13" ht="15.75" customHeight="1">
      <c r="D51" s="5"/>
      <c r="E51" s="173"/>
      <c r="F51" s="10"/>
      <c r="G51" s="9"/>
      <c r="H51" s="9"/>
      <c r="I51" s="19"/>
      <c r="J51" s="19"/>
      <c r="K51" s="20"/>
      <c r="L51" s="20"/>
      <c r="M51" s="5"/>
    </row>
    <row r="52" spans="4:13" ht="15.75" customHeight="1">
      <c r="D52" s="5"/>
      <c r="E52" s="173"/>
      <c r="F52" s="10"/>
      <c r="G52" s="9"/>
      <c r="H52" s="9"/>
      <c r="I52" s="19"/>
      <c r="J52" s="19"/>
      <c r="K52" s="20"/>
      <c r="L52" s="20"/>
      <c r="M52" s="5"/>
    </row>
    <row r="53" spans="4:13" ht="15.75" customHeight="1">
      <c r="D53" s="5"/>
      <c r="E53" s="173"/>
      <c r="F53" s="10"/>
      <c r="G53" s="9"/>
      <c r="H53" s="9"/>
      <c r="I53" s="19"/>
      <c r="J53" s="19"/>
      <c r="K53" s="20"/>
      <c r="L53" s="20"/>
      <c r="M53" s="5"/>
    </row>
    <row r="54" spans="4:13" ht="15.75" customHeight="1">
      <c r="D54" s="5"/>
      <c r="E54" s="173"/>
      <c r="F54" s="10"/>
      <c r="G54" s="9"/>
      <c r="H54" s="9"/>
      <c r="I54" s="19"/>
      <c r="J54" s="19"/>
      <c r="K54" s="20"/>
      <c r="L54" s="20"/>
      <c r="M54" s="5"/>
    </row>
    <row r="55" spans="4:13" ht="15.75" customHeight="1">
      <c r="D55" s="5"/>
      <c r="E55" s="3"/>
      <c r="F55" s="26"/>
      <c r="G55" s="3"/>
      <c r="H55" s="3"/>
      <c r="I55" s="3"/>
      <c r="J55" s="3"/>
      <c r="K55" s="3"/>
      <c r="L55" s="3"/>
      <c r="M55" s="5"/>
    </row>
    <row r="56" ht="15" customHeight="1"/>
  </sheetData>
  <sheetProtection/>
  <mergeCells count="9">
    <mergeCell ref="E3:L4"/>
    <mergeCell ref="E53:E54"/>
    <mergeCell ref="K7:L8"/>
    <mergeCell ref="I8:J8"/>
    <mergeCell ref="I7:J7"/>
    <mergeCell ref="E18:L22"/>
    <mergeCell ref="E41:E43"/>
    <mergeCell ref="E44:E48"/>
    <mergeCell ref="E49:E52"/>
  </mergeCells>
  <printOptions horizontalCentered="1"/>
  <pageMargins left="0" right="0" top="0" bottom="0" header="0" footer="0"/>
  <pageSetup horizontalDpi="600" verticalDpi="600" orientation="portrait" paperSize="9" r:id="rId2"/>
  <headerFooter>
    <oddFooter>&amp;C&amp;K207245Planilha de Obra |&amp;P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2:N55"/>
  <sheetViews>
    <sheetView tabSelected="1" zoomScalePageLayoutView="0" workbookViewId="0" topLeftCell="A1">
      <selection activeCell="K14" sqref="K14"/>
    </sheetView>
  </sheetViews>
  <sheetFormatPr defaultColWidth="0" defaultRowHeight="15" customHeight="1" zeroHeight="1"/>
  <cols>
    <col min="1" max="1" width="3.140625" style="6" customWidth="1"/>
    <col min="2" max="2" width="17.140625" style="6" customWidth="1"/>
    <col min="3" max="4" width="2.8515625" style="6" customWidth="1"/>
    <col min="5" max="5" width="10.57421875" style="6" customWidth="1"/>
    <col min="6" max="6" width="10.57421875" style="8" customWidth="1"/>
    <col min="7" max="13" width="10.57421875" style="6" customWidth="1"/>
    <col min="14" max="15" width="2.8515625" style="6" customWidth="1"/>
    <col min="16" max="20" width="0" style="6" hidden="1" customWidth="1"/>
    <col min="21" max="16384" width="9.140625" style="6" hidden="1" customWidth="1"/>
  </cols>
  <sheetData>
    <row r="1" ht="15" customHeight="1"/>
    <row r="2" spans="4:14" ht="15.75" customHeight="1">
      <c r="D2" s="5"/>
      <c r="E2" s="5"/>
      <c r="F2" s="7"/>
      <c r="G2" s="5"/>
      <c r="H2" s="5"/>
      <c r="I2" s="5"/>
      <c r="J2" s="5"/>
      <c r="K2" s="5"/>
      <c r="L2" s="5"/>
      <c r="M2" s="5"/>
      <c r="N2" s="5"/>
    </row>
    <row r="3" spans="4:14" ht="15.75" customHeight="1">
      <c r="D3" s="5"/>
      <c r="E3" s="172" t="s">
        <v>318</v>
      </c>
      <c r="F3" s="172"/>
      <c r="G3" s="172"/>
      <c r="H3" s="172"/>
      <c r="I3" s="172"/>
      <c r="J3" s="172"/>
      <c r="K3" s="172"/>
      <c r="L3" s="172"/>
      <c r="M3" s="172"/>
      <c r="N3" s="5"/>
    </row>
    <row r="4" spans="4:14" ht="15.75" customHeight="1">
      <c r="D4" s="5"/>
      <c r="E4" s="172"/>
      <c r="F4" s="172"/>
      <c r="G4" s="172"/>
      <c r="H4" s="172"/>
      <c r="I4" s="172"/>
      <c r="J4" s="172"/>
      <c r="K4" s="172"/>
      <c r="L4" s="172"/>
      <c r="M4" s="172"/>
      <c r="N4" s="5"/>
    </row>
    <row r="5" spans="4:14" ht="15.75" customHeight="1">
      <c r="D5" s="5"/>
      <c r="E5" s="5"/>
      <c r="F5" s="7"/>
      <c r="G5" s="5"/>
      <c r="H5" s="5"/>
      <c r="I5" s="5"/>
      <c r="J5" s="5"/>
      <c r="K5" s="5"/>
      <c r="L5" s="5"/>
      <c r="M5" s="5"/>
      <c r="N5" s="5"/>
    </row>
    <row r="6" spans="4:14" ht="15.75" customHeight="1">
      <c r="D6" s="5"/>
      <c r="E6" s="29"/>
      <c r="F6" s="30"/>
      <c r="G6" s="29"/>
      <c r="H6" s="29"/>
      <c r="I6" s="29"/>
      <c r="J6" s="29"/>
      <c r="K6" s="29"/>
      <c r="L6" s="29"/>
      <c r="M6" s="29"/>
      <c r="N6" s="5"/>
    </row>
    <row r="7" spans="4:14" ht="15.75" customHeight="1">
      <c r="D7" s="5"/>
      <c r="E7" s="180" t="s">
        <v>327</v>
      </c>
      <c r="F7" s="179" t="s">
        <v>130</v>
      </c>
      <c r="G7" s="181" t="s">
        <v>322</v>
      </c>
      <c r="H7" s="181" t="s">
        <v>321</v>
      </c>
      <c r="I7" s="181" t="s">
        <v>323</v>
      </c>
      <c r="J7" s="181" t="s">
        <v>320</v>
      </c>
      <c r="K7" s="181" t="s">
        <v>324</v>
      </c>
      <c r="L7" s="181" t="s">
        <v>325</v>
      </c>
      <c r="M7" s="181" t="s">
        <v>326</v>
      </c>
      <c r="N7" s="5"/>
    </row>
    <row r="8" spans="4:14" ht="15.75" customHeight="1">
      <c r="D8" s="5"/>
      <c r="E8" s="180"/>
      <c r="F8" s="179"/>
      <c r="G8" s="182"/>
      <c r="H8" s="182"/>
      <c r="I8" s="182"/>
      <c r="J8" s="181"/>
      <c r="K8" s="182"/>
      <c r="L8" s="182"/>
      <c r="M8" s="182"/>
      <c r="N8" s="5"/>
    </row>
    <row r="9" spans="4:14" ht="15.75" customHeight="1">
      <c r="D9" s="5"/>
      <c r="E9" s="44" t="s">
        <v>111</v>
      </c>
      <c r="F9" s="38" t="s">
        <v>120</v>
      </c>
      <c r="G9" s="38">
        <v>0.735</v>
      </c>
      <c r="H9" s="48">
        <v>8</v>
      </c>
      <c r="I9" s="51">
        <v>6</v>
      </c>
      <c r="J9" s="51">
        <v>0.2</v>
      </c>
      <c r="K9" s="51">
        <v>4.2</v>
      </c>
      <c r="L9" s="54">
        <f>G9*10</f>
        <v>7.35</v>
      </c>
      <c r="M9" s="54">
        <f>G9*12</f>
        <v>8.82</v>
      </c>
      <c r="N9" s="5"/>
    </row>
    <row r="10" spans="4:14" ht="15.75" customHeight="1">
      <c r="D10" s="5"/>
      <c r="E10" s="45" t="s">
        <v>112</v>
      </c>
      <c r="F10" s="39" t="s">
        <v>121</v>
      </c>
      <c r="G10" s="39">
        <v>0.821</v>
      </c>
      <c r="H10" s="47">
        <v>8</v>
      </c>
      <c r="I10" s="52">
        <v>6</v>
      </c>
      <c r="J10" s="52">
        <v>4.2</v>
      </c>
      <c r="K10" s="52">
        <v>5</v>
      </c>
      <c r="L10" s="55">
        <f aca="true" t="shared" si="0" ref="L10:L18">G10*10</f>
        <v>8.209999999999999</v>
      </c>
      <c r="M10" s="55">
        <f aca="true" t="shared" si="1" ref="M10:M18">G10*12</f>
        <v>9.852</v>
      </c>
      <c r="N10" s="5"/>
    </row>
    <row r="11" spans="4:14" ht="15.75" customHeight="1">
      <c r="D11" s="5"/>
      <c r="E11" s="46" t="s">
        <v>113</v>
      </c>
      <c r="F11" s="37" t="s">
        <v>122</v>
      </c>
      <c r="G11" s="37">
        <v>0.886</v>
      </c>
      <c r="H11" s="49">
        <v>12</v>
      </c>
      <c r="I11" s="53">
        <v>6</v>
      </c>
      <c r="J11" s="53">
        <v>4.2</v>
      </c>
      <c r="K11" s="53">
        <v>5</v>
      </c>
      <c r="L11" s="56">
        <f t="shared" si="0"/>
        <v>8.86</v>
      </c>
      <c r="M11" s="56">
        <f t="shared" si="1"/>
        <v>10.632</v>
      </c>
      <c r="N11" s="5"/>
    </row>
    <row r="12" spans="4:14" ht="15.75" customHeight="1">
      <c r="D12" s="5"/>
      <c r="E12" s="45" t="s">
        <v>114</v>
      </c>
      <c r="F12" s="39" t="s">
        <v>123</v>
      </c>
      <c r="G12" s="39">
        <v>1.016</v>
      </c>
      <c r="H12" s="47">
        <v>12</v>
      </c>
      <c r="I12" s="52">
        <v>6</v>
      </c>
      <c r="J12" s="52">
        <v>4.2</v>
      </c>
      <c r="K12" s="52">
        <v>6</v>
      </c>
      <c r="L12" s="55">
        <f t="shared" si="0"/>
        <v>10.16</v>
      </c>
      <c r="M12" s="55">
        <f t="shared" si="1"/>
        <v>12.192</v>
      </c>
      <c r="N12" s="5"/>
    </row>
    <row r="13" spans="4:14" ht="15.75" customHeight="1">
      <c r="D13" s="5"/>
      <c r="E13" s="46" t="s">
        <v>115</v>
      </c>
      <c r="F13" s="37" t="s">
        <v>124</v>
      </c>
      <c r="G13" s="37">
        <v>1.032</v>
      </c>
      <c r="H13" s="49">
        <v>16</v>
      </c>
      <c r="I13" s="53">
        <v>7</v>
      </c>
      <c r="J13" s="53">
        <v>4.2</v>
      </c>
      <c r="K13" s="53">
        <v>5</v>
      </c>
      <c r="L13" s="56">
        <f t="shared" si="0"/>
        <v>10.32</v>
      </c>
      <c r="M13" s="56">
        <f t="shared" si="1"/>
        <v>12.384</v>
      </c>
      <c r="N13" s="5"/>
    </row>
    <row r="14" spans="4:14" ht="15.75" customHeight="1">
      <c r="D14" s="5"/>
      <c r="E14" s="45" t="s">
        <v>115</v>
      </c>
      <c r="F14" s="39" t="s">
        <v>125</v>
      </c>
      <c r="G14" s="39">
        <v>1.168</v>
      </c>
      <c r="H14" s="47">
        <v>16</v>
      </c>
      <c r="I14" s="52">
        <v>7</v>
      </c>
      <c r="J14" s="52">
        <v>4.2</v>
      </c>
      <c r="K14" s="52">
        <v>6</v>
      </c>
      <c r="L14" s="55">
        <f t="shared" si="0"/>
        <v>11.68</v>
      </c>
      <c r="M14" s="55">
        <f t="shared" si="1"/>
        <v>14.015999999999998</v>
      </c>
      <c r="N14" s="5"/>
    </row>
    <row r="15" spans="4:14" ht="15.75" customHeight="1">
      <c r="D15" s="5"/>
      <c r="E15" s="46" t="s">
        <v>116</v>
      </c>
      <c r="F15" s="37" t="s">
        <v>126</v>
      </c>
      <c r="G15" s="37">
        <v>1.111</v>
      </c>
      <c r="H15" s="49">
        <v>20</v>
      </c>
      <c r="I15" s="53">
        <v>7</v>
      </c>
      <c r="J15" s="53">
        <v>4.2</v>
      </c>
      <c r="K15" s="53">
        <v>5</v>
      </c>
      <c r="L15" s="56">
        <f t="shared" si="0"/>
        <v>11.11</v>
      </c>
      <c r="M15" s="56">
        <f t="shared" si="1"/>
        <v>13.332</v>
      </c>
      <c r="N15" s="5"/>
    </row>
    <row r="16" spans="4:14" ht="15.75" customHeight="1">
      <c r="D16" s="5"/>
      <c r="E16" s="45" t="s">
        <v>117</v>
      </c>
      <c r="F16" s="39" t="s">
        <v>127</v>
      </c>
      <c r="G16" s="39">
        <v>1.446</v>
      </c>
      <c r="H16" s="47">
        <v>20</v>
      </c>
      <c r="I16" s="52">
        <v>7</v>
      </c>
      <c r="J16" s="52">
        <v>5</v>
      </c>
      <c r="K16" s="52">
        <v>6</v>
      </c>
      <c r="L16" s="55">
        <f t="shared" si="0"/>
        <v>14.459999999999999</v>
      </c>
      <c r="M16" s="55">
        <f t="shared" si="1"/>
        <v>17.352</v>
      </c>
      <c r="N16" s="5"/>
    </row>
    <row r="17" spans="4:14" ht="15.75" customHeight="1">
      <c r="D17" s="5"/>
      <c r="E17" s="46" t="s">
        <v>118</v>
      </c>
      <c r="F17" s="37" t="s">
        <v>128</v>
      </c>
      <c r="G17" s="37">
        <v>1.678</v>
      </c>
      <c r="H17" s="49">
        <v>25</v>
      </c>
      <c r="I17" s="53">
        <v>8</v>
      </c>
      <c r="J17" s="53">
        <v>5</v>
      </c>
      <c r="K17" s="53">
        <v>6</v>
      </c>
      <c r="L17" s="56">
        <f t="shared" si="0"/>
        <v>16.78</v>
      </c>
      <c r="M17" s="56">
        <f t="shared" si="1"/>
        <v>20.136</v>
      </c>
      <c r="N17" s="5"/>
    </row>
    <row r="18" spans="4:14" ht="15.75" customHeight="1">
      <c r="D18" s="5"/>
      <c r="E18" s="45" t="s">
        <v>119</v>
      </c>
      <c r="F18" s="39" t="s">
        <v>129</v>
      </c>
      <c r="G18" s="39">
        <v>1.855</v>
      </c>
      <c r="H18" s="47">
        <v>25</v>
      </c>
      <c r="I18" s="52">
        <v>8</v>
      </c>
      <c r="J18" s="52">
        <v>5</v>
      </c>
      <c r="K18" s="52">
        <v>7</v>
      </c>
      <c r="L18" s="55">
        <f t="shared" si="0"/>
        <v>18.55</v>
      </c>
      <c r="M18" s="55">
        <f t="shared" si="1"/>
        <v>22.259999999999998</v>
      </c>
      <c r="N18" s="5"/>
    </row>
    <row r="19" spans="4:14" ht="15.75" customHeight="1">
      <c r="D19" s="5"/>
      <c r="E19" s="35"/>
      <c r="F19" s="35"/>
      <c r="G19" s="35"/>
      <c r="H19" s="35"/>
      <c r="I19" s="35"/>
      <c r="J19" s="35"/>
      <c r="K19" s="35"/>
      <c r="L19" s="35"/>
      <c r="M19" s="35"/>
      <c r="N19" s="5"/>
    </row>
    <row r="20" spans="4:14" ht="15.75" customHeight="1">
      <c r="D20" s="5"/>
      <c r="E20" s="167" t="s">
        <v>319</v>
      </c>
      <c r="F20" s="167"/>
      <c r="G20" s="167"/>
      <c r="H20" s="167"/>
      <c r="I20" s="167"/>
      <c r="J20" s="167"/>
      <c r="K20" s="167"/>
      <c r="L20" s="167"/>
      <c r="M20" s="167"/>
      <c r="N20" s="5"/>
    </row>
    <row r="21" spans="4:14" ht="15.75" customHeight="1">
      <c r="D21" s="5"/>
      <c r="E21" s="35"/>
      <c r="F21" s="35"/>
      <c r="G21" s="35"/>
      <c r="H21" s="35"/>
      <c r="I21" s="35"/>
      <c r="J21" s="35"/>
      <c r="K21" s="35"/>
      <c r="L21" s="35"/>
      <c r="M21" s="35"/>
      <c r="N21" s="5"/>
    </row>
    <row r="22" spans="4:14" ht="15.75" customHeight="1">
      <c r="D22" s="5"/>
      <c r="E22" s="35"/>
      <c r="F22" s="35"/>
      <c r="G22" s="35"/>
      <c r="H22" s="35"/>
      <c r="I22" s="35"/>
      <c r="J22" s="35"/>
      <c r="K22" s="35"/>
      <c r="L22" s="35"/>
      <c r="M22" s="35"/>
      <c r="N22" s="5"/>
    </row>
    <row r="23" spans="4:14" ht="15.75" customHeight="1">
      <c r="D23" s="5"/>
      <c r="E23" s="28"/>
      <c r="F23" s="10"/>
      <c r="G23" s="9"/>
      <c r="H23" s="9"/>
      <c r="I23" s="27"/>
      <c r="J23" s="19"/>
      <c r="K23" s="19"/>
      <c r="L23" s="20"/>
      <c r="M23" s="20"/>
      <c r="N23" s="5"/>
    </row>
    <row r="24" spans="4:14" ht="15.75" customHeight="1">
      <c r="D24" s="5"/>
      <c r="E24" s="28"/>
      <c r="F24" s="10"/>
      <c r="G24" s="9"/>
      <c r="H24" s="9"/>
      <c r="I24" s="27"/>
      <c r="J24" s="19"/>
      <c r="K24" s="19"/>
      <c r="L24" s="20"/>
      <c r="M24" s="20"/>
      <c r="N24" s="5"/>
    </row>
    <row r="25" spans="4:14" ht="15.75" customHeight="1">
      <c r="D25" s="5"/>
      <c r="E25" s="28"/>
      <c r="F25" s="10"/>
      <c r="G25" s="9"/>
      <c r="H25" s="9"/>
      <c r="I25" s="27"/>
      <c r="J25" s="19"/>
      <c r="K25" s="19"/>
      <c r="L25" s="20"/>
      <c r="M25" s="20"/>
      <c r="N25" s="5"/>
    </row>
    <row r="26" spans="4:14" ht="15.75" customHeight="1">
      <c r="D26" s="5"/>
      <c r="E26" s="28"/>
      <c r="F26" s="10"/>
      <c r="G26" s="9"/>
      <c r="H26" s="9"/>
      <c r="I26" s="27"/>
      <c r="J26" s="19"/>
      <c r="K26" s="19"/>
      <c r="L26" s="20"/>
      <c r="M26" s="20"/>
      <c r="N26" s="5"/>
    </row>
    <row r="27" spans="4:14" ht="15.75" customHeight="1">
      <c r="D27" s="5"/>
      <c r="E27" s="28"/>
      <c r="F27" s="10"/>
      <c r="G27" s="9"/>
      <c r="H27" s="9"/>
      <c r="I27" s="27"/>
      <c r="J27" s="19"/>
      <c r="K27" s="19"/>
      <c r="L27" s="20"/>
      <c r="M27" s="20"/>
      <c r="N27" s="5"/>
    </row>
    <row r="28" spans="4:14" ht="15.75" customHeight="1">
      <c r="D28" s="5"/>
      <c r="E28" s="28"/>
      <c r="F28" s="10"/>
      <c r="G28" s="9"/>
      <c r="H28" s="9"/>
      <c r="I28" s="27"/>
      <c r="J28" s="19"/>
      <c r="K28" s="19"/>
      <c r="L28" s="20"/>
      <c r="M28" s="20"/>
      <c r="N28" s="5"/>
    </row>
    <row r="29" spans="4:14" ht="15.75" customHeight="1">
      <c r="D29" s="5"/>
      <c r="E29" s="28"/>
      <c r="F29" s="10"/>
      <c r="G29" s="9"/>
      <c r="H29" s="9"/>
      <c r="I29" s="27"/>
      <c r="J29" s="19"/>
      <c r="K29" s="19"/>
      <c r="L29" s="20"/>
      <c r="M29" s="20"/>
      <c r="N29" s="5"/>
    </row>
    <row r="30" spans="4:14" ht="15.75" customHeight="1">
      <c r="D30" s="5"/>
      <c r="E30" s="28"/>
      <c r="F30" s="10"/>
      <c r="G30" s="9"/>
      <c r="H30" s="9"/>
      <c r="I30" s="27"/>
      <c r="J30" s="19"/>
      <c r="K30" s="19"/>
      <c r="L30" s="20"/>
      <c r="M30" s="20"/>
      <c r="N30" s="5"/>
    </row>
    <row r="31" spans="4:14" ht="15.75" customHeight="1">
      <c r="D31" s="5"/>
      <c r="E31" s="28"/>
      <c r="F31" s="10"/>
      <c r="G31" s="9"/>
      <c r="H31" s="9"/>
      <c r="I31" s="27"/>
      <c r="J31" s="19"/>
      <c r="K31" s="19"/>
      <c r="L31" s="20"/>
      <c r="M31" s="20"/>
      <c r="N31" s="5"/>
    </row>
    <row r="32" spans="4:14" ht="15.75" customHeight="1">
      <c r="D32" s="5"/>
      <c r="E32" s="28"/>
      <c r="F32" s="10"/>
      <c r="G32" s="9"/>
      <c r="H32" s="9"/>
      <c r="I32" s="27"/>
      <c r="J32" s="19"/>
      <c r="K32" s="19"/>
      <c r="L32" s="20"/>
      <c r="M32" s="20"/>
      <c r="N32" s="5"/>
    </row>
    <row r="33" spans="4:14" ht="15.75" customHeight="1">
      <c r="D33" s="5"/>
      <c r="E33" s="28"/>
      <c r="F33" s="10"/>
      <c r="G33" s="9"/>
      <c r="H33" s="9"/>
      <c r="I33" s="27"/>
      <c r="J33" s="19"/>
      <c r="K33" s="19"/>
      <c r="L33" s="20"/>
      <c r="M33" s="20"/>
      <c r="N33" s="5"/>
    </row>
    <row r="34" spans="4:14" ht="15.75" customHeight="1">
      <c r="D34" s="5"/>
      <c r="E34" s="28"/>
      <c r="F34" s="10"/>
      <c r="G34" s="9"/>
      <c r="H34" s="9"/>
      <c r="I34" s="27"/>
      <c r="J34" s="19"/>
      <c r="K34" s="19"/>
      <c r="L34" s="20"/>
      <c r="M34" s="20"/>
      <c r="N34" s="5"/>
    </row>
    <row r="35" spans="4:14" ht="15.75" customHeight="1">
      <c r="D35" s="5"/>
      <c r="E35" s="28"/>
      <c r="F35" s="10"/>
      <c r="G35" s="9"/>
      <c r="H35" s="9"/>
      <c r="I35" s="27"/>
      <c r="J35" s="19"/>
      <c r="K35" s="19"/>
      <c r="L35" s="20"/>
      <c r="M35" s="20"/>
      <c r="N35" s="5"/>
    </row>
    <row r="36" spans="4:14" ht="15.75" customHeight="1">
      <c r="D36" s="5"/>
      <c r="E36" s="28"/>
      <c r="F36" s="10"/>
      <c r="G36" s="9"/>
      <c r="H36" s="9"/>
      <c r="I36" s="27"/>
      <c r="J36" s="19"/>
      <c r="K36" s="19"/>
      <c r="L36" s="20"/>
      <c r="M36" s="20"/>
      <c r="N36" s="5"/>
    </row>
    <row r="37" spans="4:14" ht="15.75" customHeight="1">
      <c r="D37" s="5"/>
      <c r="E37" s="28"/>
      <c r="F37" s="10"/>
      <c r="G37" s="9"/>
      <c r="H37" s="9"/>
      <c r="I37" s="27"/>
      <c r="J37" s="19"/>
      <c r="K37" s="19"/>
      <c r="L37" s="20"/>
      <c r="M37" s="20"/>
      <c r="N37" s="5"/>
    </row>
    <row r="38" spans="4:14" ht="15.75" customHeight="1">
      <c r="D38" s="5"/>
      <c r="E38" s="28"/>
      <c r="F38" s="10"/>
      <c r="G38" s="9"/>
      <c r="H38" s="9"/>
      <c r="I38" s="27"/>
      <c r="J38" s="19"/>
      <c r="K38" s="19"/>
      <c r="L38" s="20"/>
      <c r="M38" s="20"/>
      <c r="N38" s="5"/>
    </row>
    <row r="39" spans="4:14" ht="15.75" customHeight="1">
      <c r="D39" s="5"/>
      <c r="E39" s="28"/>
      <c r="F39" s="10"/>
      <c r="G39" s="9"/>
      <c r="H39" s="9"/>
      <c r="I39" s="27"/>
      <c r="J39" s="19"/>
      <c r="K39" s="19"/>
      <c r="L39" s="20"/>
      <c r="M39" s="20"/>
      <c r="N39" s="5"/>
    </row>
    <row r="40" spans="4:14" ht="15.75" customHeight="1">
      <c r="D40" s="5"/>
      <c r="E40" s="28"/>
      <c r="F40" s="10"/>
      <c r="G40" s="9"/>
      <c r="H40" s="9"/>
      <c r="I40" s="27"/>
      <c r="J40" s="19"/>
      <c r="K40" s="19"/>
      <c r="L40" s="20"/>
      <c r="M40" s="20"/>
      <c r="N40" s="5"/>
    </row>
    <row r="41" spans="4:14" ht="15.75" customHeight="1">
      <c r="D41" s="5"/>
      <c r="E41" s="173"/>
      <c r="F41" s="10"/>
      <c r="G41" s="9"/>
      <c r="H41" s="9"/>
      <c r="I41" s="27"/>
      <c r="J41" s="19"/>
      <c r="K41" s="19"/>
      <c r="L41" s="20"/>
      <c r="M41" s="20"/>
      <c r="N41" s="5"/>
    </row>
    <row r="42" spans="4:14" ht="15.75" customHeight="1">
      <c r="D42" s="5"/>
      <c r="E42" s="173"/>
      <c r="F42" s="10"/>
      <c r="G42" s="9"/>
      <c r="H42" s="9"/>
      <c r="I42" s="27"/>
      <c r="J42" s="19"/>
      <c r="K42" s="19"/>
      <c r="L42" s="20"/>
      <c r="M42" s="20"/>
      <c r="N42" s="5"/>
    </row>
    <row r="43" spans="4:14" ht="15.75" customHeight="1">
      <c r="D43" s="5"/>
      <c r="E43" s="173"/>
      <c r="F43" s="10"/>
      <c r="G43" s="9"/>
      <c r="H43" s="9"/>
      <c r="I43" s="27"/>
      <c r="J43" s="19"/>
      <c r="K43" s="19"/>
      <c r="L43" s="20"/>
      <c r="M43" s="20"/>
      <c r="N43" s="5"/>
    </row>
    <row r="44" spans="4:14" ht="15.75" customHeight="1">
      <c r="D44" s="5"/>
      <c r="E44" s="173"/>
      <c r="F44" s="10"/>
      <c r="G44" s="9"/>
      <c r="H44" s="9"/>
      <c r="I44" s="27"/>
      <c r="J44" s="19"/>
      <c r="K44" s="19"/>
      <c r="L44" s="20"/>
      <c r="M44" s="20"/>
      <c r="N44" s="5"/>
    </row>
    <row r="45" spans="4:14" ht="15.75" customHeight="1">
      <c r="D45" s="5"/>
      <c r="E45" s="173"/>
      <c r="F45" s="10"/>
      <c r="G45" s="9"/>
      <c r="H45" s="9"/>
      <c r="I45" s="27"/>
      <c r="J45" s="19"/>
      <c r="K45" s="19"/>
      <c r="L45" s="20"/>
      <c r="M45" s="20"/>
      <c r="N45" s="5"/>
    </row>
    <row r="46" spans="4:14" ht="15.75" customHeight="1">
      <c r="D46" s="5"/>
      <c r="E46" s="173"/>
      <c r="F46" s="10"/>
      <c r="G46" s="9"/>
      <c r="H46" s="9"/>
      <c r="I46" s="27"/>
      <c r="J46" s="19"/>
      <c r="K46" s="19"/>
      <c r="L46" s="20"/>
      <c r="M46" s="20"/>
      <c r="N46" s="5"/>
    </row>
    <row r="47" spans="4:14" ht="15.75" customHeight="1">
      <c r="D47" s="5"/>
      <c r="E47" s="173"/>
      <c r="F47" s="10"/>
      <c r="G47" s="9"/>
      <c r="H47" s="9"/>
      <c r="I47" s="27"/>
      <c r="J47" s="19"/>
      <c r="K47" s="19"/>
      <c r="L47" s="20"/>
      <c r="M47" s="20"/>
      <c r="N47" s="5"/>
    </row>
    <row r="48" spans="4:14" ht="15.75" customHeight="1">
      <c r="D48" s="5"/>
      <c r="E48" s="173"/>
      <c r="F48" s="10"/>
      <c r="G48" s="9"/>
      <c r="H48" s="9"/>
      <c r="I48" s="27"/>
      <c r="J48" s="19"/>
      <c r="K48" s="19"/>
      <c r="L48" s="20"/>
      <c r="M48" s="20"/>
      <c r="N48" s="5"/>
    </row>
    <row r="49" spans="4:14" ht="15.75" customHeight="1">
      <c r="D49" s="5"/>
      <c r="E49" s="173"/>
      <c r="F49" s="10"/>
      <c r="G49" s="9"/>
      <c r="H49" s="9"/>
      <c r="I49" s="27"/>
      <c r="J49" s="19"/>
      <c r="K49" s="19"/>
      <c r="L49" s="20"/>
      <c r="M49" s="20"/>
      <c r="N49" s="5"/>
    </row>
    <row r="50" spans="4:14" ht="15.75" customHeight="1">
      <c r="D50" s="5"/>
      <c r="E50" s="173"/>
      <c r="F50" s="10"/>
      <c r="G50" s="9"/>
      <c r="H50" s="9"/>
      <c r="I50" s="27"/>
      <c r="J50" s="19"/>
      <c r="K50" s="19"/>
      <c r="L50" s="20"/>
      <c r="M50" s="20"/>
      <c r="N50" s="5"/>
    </row>
    <row r="51" spans="4:14" ht="15.75" customHeight="1">
      <c r="D51" s="5"/>
      <c r="E51" s="173"/>
      <c r="F51" s="10"/>
      <c r="G51" s="9"/>
      <c r="H51" s="9"/>
      <c r="I51" s="27"/>
      <c r="J51" s="19"/>
      <c r="K51" s="19"/>
      <c r="L51" s="20"/>
      <c r="M51" s="20"/>
      <c r="N51" s="5"/>
    </row>
    <row r="52" spans="4:14" ht="15.75" customHeight="1">
      <c r="D52" s="5"/>
      <c r="E52" s="173"/>
      <c r="F52" s="10"/>
      <c r="G52" s="9"/>
      <c r="H52" s="9"/>
      <c r="I52" s="27"/>
      <c r="J52" s="19"/>
      <c r="K52" s="19"/>
      <c r="L52" s="20"/>
      <c r="M52" s="20"/>
      <c r="N52" s="5"/>
    </row>
    <row r="53" spans="4:14" ht="15.75" customHeight="1">
      <c r="D53" s="5"/>
      <c r="E53" s="173"/>
      <c r="F53" s="10"/>
      <c r="G53" s="9"/>
      <c r="H53" s="9"/>
      <c r="I53" s="27"/>
      <c r="J53" s="19"/>
      <c r="K53" s="19"/>
      <c r="L53" s="20"/>
      <c r="M53" s="20"/>
      <c r="N53" s="5"/>
    </row>
    <row r="54" spans="4:14" ht="15.75" customHeight="1">
      <c r="D54" s="5"/>
      <c r="E54" s="173"/>
      <c r="F54" s="10"/>
      <c r="G54" s="9"/>
      <c r="H54" s="9"/>
      <c r="I54" s="27"/>
      <c r="J54" s="19"/>
      <c r="K54" s="19"/>
      <c r="L54" s="20"/>
      <c r="M54" s="20"/>
      <c r="N54" s="5"/>
    </row>
    <row r="55" spans="4:14" ht="15.75" customHeight="1">
      <c r="D55" s="5"/>
      <c r="E55" s="3"/>
      <c r="F55" s="26"/>
      <c r="G55" s="3"/>
      <c r="H55" s="3"/>
      <c r="I55" s="3"/>
      <c r="J55" s="3"/>
      <c r="K55" s="3"/>
      <c r="L55" s="3"/>
      <c r="M55" s="3"/>
      <c r="N55" s="5"/>
    </row>
    <row r="56" ht="15" customHeight="1"/>
  </sheetData>
  <sheetProtection/>
  <mergeCells count="15">
    <mergeCell ref="E53:E54"/>
    <mergeCell ref="E3:M4"/>
    <mergeCell ref="E41:E43"/>
    <mergeCell ref="F7:F8"/>
    <mergeCell ref="E7:E8"/>
    <mergeCell ref="J7:J8"/>
    <mergeCell ref="E20:M20"/>
    <mergeCell ref="I7:I8"/>
    <mergeCell ref="H7:H8"/>
    <mergeCell ref="G7:G8"/>
    <mergeCell ref="K7:K8"/>
    <mergeCell ref="L7:L8"/>
    <mergeCell ref="M7:M8"/>
    <mergeCell ref="E44:E48"/>
    <mergeCell ref="E49:E52"/>
  </mergeCells>
  <printOptions horizontalCentered="1"/>
  <pageMargins left="0" right="0" top="0" bottom="0" header="0" footer="0"/>
  <pageSetup horizontalDpi="600" verticalDpi="600" orientation="portrait" paperSize="9" r:id="rId2"/>
  <headerFooter>
    <oddFooter>&amp;C&amp;K207245Planilha de Obra |&amp;P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2:K55"/>
  <sheetViews>
    <sheetView zoomScalePageLayoutView="0" workbookViewId="0" topLeftCell="A1">
      <selection activeCell="N11" sqref="N11"/>
    </sheetView>
  </sheetViews>
  <sheetFormatPr defaultColWidth="0" defaultRowHeight="15" customHeight="1" zeroHeight="1"/>
  <cols>
    <col min="1" max="1" width="3.140625" style="6" customWidth="1"/>
    <col min="2" max="2" width="17.140625" style="6" customWidth="1"/>
    <col min="3" max="4" width="2.8515625" style="6" customWidth="1"/>
    <col min="5" max="5" width="13.57421875" style="6" customWidth="1"/>
    <col min="6" max="6" width="17.421875" style="8" customWidth="1"/>
    <col min="7" max="9" width="17.421875" style="6" customWidth="1"/>
    <col min="10" max="10" width="13.57421875" style="6" customWidth="1"/>
    <col min="11" max="12" width="2.8515625" style="6" customWidth="1"/>
    <col min="13" max="19" width="0" style="6" hidden="1" customWidth="1"/>
    <col min="20" max="16384" width="9.140625" style="6" hidden="1" customWidth="1"/>
  </cols>
  <sheetData>
    <row r="1" ht="15" customHeight="1"/>
    <row r="2" spans="4:11" ht="15.75" customHeight="1">
      <c r="D2" s="5"/>
      <c r="E2" s="5"/>
      <c r="F2" s="7"/>
      <c r="G2" s="5"/>
      <c r="H2" s="5"/>
      <c r="I2" s="5"/>
      <c r="J2" s="5"/>
      <c r="K2" s="5"/>
    </row>
    <row r="3" spans="4:11" ht="15.75" customHeight="1">
      <c r="D3" s="5"/>
      <c r="E3" s="172" t="s">
        <v>328</v>
      </c>
      <c r="F3" s="172"/>
      <c r="G3" s="172"/>
      <c r="H3" s="172"/>
      <c r="I3" s="172"/>
      <c r="J3" s="172"/>
      <c r="K3" s="5"/>
    </row>
    <row r="4" spans="4:11" ht="15.75" customHeight="1">
      <c r="D4" s="5"/>
      <c r="E4" s="172"/>
      <c r="F4" s="172"/>
      <c r="G4" s="172"/>
      <c r="H4" s="172"/>
      <c r="I4" s="172"/>
      <c r="J4" s="172"/>
      <c r="K4" s="5"/>
    </row>
    <row r="5" spans="4:11" ht="15.75" customHeight="1">
      <c r="D5" s="5"/>
      <c r="E5" s="5"/>
      <c r="F5" s="7"/>
      <c r="G5" s="5"/>
      <c r="H5" s="5"/>
      <c r="I5" s="5"/>
      <c r="J5" s="5"/>
      <c r="K5" s="5"/>
    </row>
    <row r="6" spans="4:11" ht="15.75" customHeight="1">
      <c r="D6" s="5"/>
      <c r="E6" s="29"/>
      <c r="F6" s="30"/>
      <c r="G6" s="29"/>
      <c r="H6" s="29"/>
      <c r="I6" s="29"/>
      <c r="J6" s="29"/>
      <c r="K6" s="5"/>
    </row>
    <row r="7" spans="4:11" ht="15.75" customHeight="1">
      <c r="D7" s="5"/>
      <c r="E7" s="29"/>
      <c r="F7" s="68" t="s">
        <v>144</v>
      </c>
      <c r="G7" s="59" t="s">
        <v>145</v>
      </c>
      <c r="H7" s="59" t="s">
        <v>146</v>
      </c>
      <c r="I7" s="59" t="s">
        <v>147</v>
      </c>
      <c r="J7" s="34"/>
      <c r="K7" s="5"/>
    </row>
    <row r="8" spans="4:11" ht="15.75" customHeight="1">
      <c r="D8" s="5"/>
      <c r="E8" s="29"/>
      <c r="F8" s="69" t="s">
        <v>137</v>
      </c>
      <c r="G8" s="60" t="s">
        <v>141</v>
      </c>
      <c r="H8" s="61">
        <v>3.4</v>
      </c>
      <c r="I8" s="62">
        <v>4.28</v>
      </c>
      <c r="J8" s="34"/>
      <c r="K8" s="5"/>
    </row>
    <row r="9" spans="4:11" ht="15.75" customHeight="1">
      <c r="D9" s="5"/>
      <c r="E9" s="29"/>
      <c r="F9" s="68" t="s">
        <v>138</v>
      </c>
      <c r="G9" s="59" t="s">
        <v>142</v>
      </c>
      <c r="H9" s="63">
        <v>3.4</v>
      </c>
      <c r="I9" s="64">
        <v>5.84</v>
      </c>
      <c r="J9" s="32"/>
      <c r="K9" s="5"/>
    </row>
    <row r="10" spans="4:11" ht="15.75" customHeight="1">
      <c r="D10" s="5"/>
      <c r="E10" s="29"/>
      <c r="F10" s="70" t="s">
        <v>139</v>
      </c>
      <c r="G10" s="65" t="s">
        <v>142</v>
      </c>
      <c r="H10" s="66">
        <v>4.2</v>
      </c>
      <c r="I10" s="67">
        <v>8.92</v>
      </c>
      <c r="J10" s="32"/>
      <c r="K10" s="5"/>
    </row>
    <row r="11" spans="4:11" ht="15.75" customHeight="1">
      <c r="D11" s="5"/>
      <c r="E11" s="29"/>
      <c r="F11" s="68" t="s">
        <v>140</v>
      </c>
      <c r="G11" s="59" t="s">
        <v>143</v>
      </c>
      <c r="H11" s="63">
        <v>4.2</v>
      </c>
      <c r="I11" s="64">
        <v>13.05</v>
      </c>
      <c r="J11" s="32"/>
      <c r="K11" s="5"/>
    </row>
    <row r="12" spans="4:11" ht="15.75" customHeight="1">
      <c r="D12" s="5"/>
      <c r="E12" s="32"/>
      <c r="F12" s="32"/>
      <c r="G12" s="32"/>
      <c r="H12" s="32"/>
      <c r="I12" s="32"/>
      <c r="J12" s="32"/>
      <c r="K12" s="5"/>
    </row>
    <row r="13" spans="4:11" ht="15.75" customHeight="1">
      <c r="D13" s="5"/>
      <c r="E13" s="167" t="s">
        <v>329</v>
      </c>
      <c r="F13" s="167"/>
      <c r="G13" s="167"/>
      <c r="H13" s="167"/>
      <c r="I13" s="167"/>
      <c r="J13" s="167"/>
      <c r="K13" s="5"/>
    </row>
    <row r="14" spans="4:11" ht="15.75" customHeight="1">
      <c r="D14" s="5"/>
      <c r="E14" s="167"/>
      <c r="F14" s="167"/>
      <c r="G14" s="167"/>
      <c r="H14" s="167"/>
      <c r="I14" s="167"/>
      <c r="J14" s="167"/>
      <c r="K14" s="5"/>
    </row>
    <row r="15" spans="4:11" ht="15.75" customHeight="1">
      <c r="D15" s="5"/>
      <c r="E15" s="32"/>
      <c r="F15" s="32"/>
      <c r="G15" s="32"/>
      <c r="H15" s="32"/>
      <c r="I15" s="32"/>
      <c r="J15" s="32"/>
      <c r="K15" s="5"/>
    </row>
    <row r="16" spans="4:11" ht="15.75" customHeight="1">
      <c r="D16" s="5"/>
      <c r="E16" s="167" t="s">
        <v>345</v>
      </c>
      <c r="F16" s="167"/>
      <c r="G16" s="167"/>
      <c r="H16" s="167"/>
      <c r="I16" s="167"/>
      <c r="J16" s="167"/>
      <c r="K16" s="5"/>
    </row>
    <row r="17" spans="4:11" ht="15.75" customHeight="1">
      <c r="D17" s="5"/>
      <c r="E17" s="167"/>
      <c r="F17" s="167"/>
      <c r="G17" s="167"/>
      <c r="H17" s="167"/>
      <c r="I17" s="167"/>
      <c r="J17" s="167"/>
      <c r="K17" s="5"/>
    </row>
    <row r="18" spans="4:11" ht="15.75" customHeight="1">
      <c r="D18" s="5"/>
      <c r="E18" s="167"/>
      <c r="F18" s="167"/>
      <c r="G18" s="167"/>
      <c r="H18" s="167"/>
      <c r="I18" s="167"/>
      <c r="J18" s="167"/>
      <c r="K18" s="5"/>
    </row>
    <row r="19" spans="4:11" ht="15.75" customHeight="1">
      <c r="D19" s="5"/>
      <c r="E19" s="35"/>
      <c r="F19" s="35"/>
      <c r="G19" s="35"/>
      <c r="H19" s="35"/>
      <c r="I19" s="35"/>
      <c r="J19" s="35"/>
      <c r="K19" s="5"/>
    </row>
    <row r="20" spans="4:11" ht="15.75" customHeight="1">
      <c r="D20" s="5"/>
      <c r="E20" s="167" t="s">
        <v>346</v>
      </c>
      <c r="F20" s="167"/>
      <c r="G20" s="167"/>
      <c r="H20" s="167"/>
      <c r="I20" s="167"/>
      <c r="J20" s="167"/>
      <c r="K20" s="5"/>
    </row>
    <row r="21" spans="4:11" ht="15.75" customHeight="1">
      <c r="D21" s="5"/>
      <c r="E21" s="167"/>
      <c r="F21" s="167"/>
      <c r="G21" s="167"/>
      <c r="H21" s="167"/>
      <c r="I21" s="167"/>
      <c r="J21" s="167"/>
      <c r="K21" s="5"/>
    </row>
    <row r="22" spans="4:11" ht="15.75" customHeight="1">
      <c r="D22" s="5"/>
      <c r="E22" s="167"/>
      <c r="F22" s="167"/>
      <c r="G22" s="167"/>
      <c r="H22" s="167"/>
      <c r="I22" s="167"/>
      <c r="J22" s="167"/>
      <c r="K22" s="5"/>
    </row>
    <row r="23" spans="4:11" ht="15.75" customHeight="1">
      <c r="D23" s="5"/>
      <c r="E23" s="28"/>
      <c r="F23" s="10"/>
      <c r="G23" s="27"/>
      <c r="H23" s="27"/>
      <c r="I23" s="19"/>
      <c r="J23" s="20"/>
      <c r="K23" s="5"/>
    </row>
    <row r="24" spans="4:11" ht="15.75" customHeight="1">
      <c r="D24" s="5"/>
      <c r="E24" s="167" t="s">
        <v>347</v>
      </c>
      <c r="F24" s="167"/>
      <c r="G24" s="167"/>
      <c r="H24" s="167"/>
      <c r="I24" s="167"/>
      <c r="J24" s="167"/>
      <c r="K24" s="5"/>
    </row>
    <row r="25" spans="4:11" ht="15.75" customHeight="1">
      <c r="D25" s="5"/>
      <c r="E25" s="167"/>
      <c r="F25" s="167"/>
      <c r="G25" s="167"/>
      <c r="H25" s="167"/>
      <c r="I25" s="167"/>
      <c r="J25" s="167"/>
      <c r="K25" s="5"/>
    </row>
    <row r="26" spans="4:11" ht="15.75" customHeight="1">
      <c r="D26" s="5"/>
      <c r="E26" s="167"/>
      <c r="F26" s="167"/>
      <c r="G26" s="167"/>
      <c r="H26" s="167"/>
      <c r="I26" s="167"/>
      <c r="J26" s="167"/>
      <c r="K26" s="5"/>
    </row>
    <row r="27" spans="4:11" ht="15.75" customHeight="1">
      <c r="D27" s="5"/>
      <c r="E27" s="28"/>
      <c r="F27" s="30"/>
      <c r="G27" s="29"/>
      <c r="H27" s="29"/>
      <c r="I27" s="29"/>
      <c r="J27" s="20"/>
      <c r="K27" s="5"/>
    </row>
    <row r="28" spans="4:11" ht="15.75" customHeight="1">
      <c r="D28" s="5"/>
      <c r="E28" s="28"/>
      <c r="F28" s="30"/>
      <c r="G28" s="29"/>
      <c r="H28" s="29"/>
      <c r="I28" s="29"/>
      <c r="J28" s="20"/>
      <c r="K28" s="5"/>
    </row>
    <row r="29" spans="4:11" ht="15.75" customHeight="1">
      <c r="D29" s="5"/>
      <c r="E29" s="28"/>
      <c r="F29" s="10"/>
      <c r="G29" s="27"/>
      <c r="H29" s="27"/>
      <c r="I29" s="19"/>
      <c r="J29" s="20"/>
      <c r="K29" s="5"/>
    </row>
    <row r="30" spans="4:11" ht="15.75" customHeight="1">
      <c r="D30" s="5"/>
      <c r="E30" s="28"/>
      <c r="F30" s="10"/>
      <c r="G30" s="27"/>
      <c r="H30" s="27"/>
      <c r="I30" s="19"/>
      <c r="J30" s="20"/>
      <c r="K30" s="5"/>
    </row>
    <row r="31" spans="4:11" ht="15.75" customHeight="1">
      <c r="D31" s="5"/>
      <c r="E31" s="28"/>
      <c r="F31" s="10"/>
      <c r="G31" s="27"/>
      <c r="H31" s="27"/>
      <c r="I31" s="19"/>
      <c r="J31" s="20"/>
      <c r="K31" s="5"/>
    </row>
    <row r="32" spans="4:11" ht="15.75" customHeight="1">
      <c r="D32" s="5"/>
      <c r="E32" s="28"/>
      <c r="F32" s="10"/>
      <c r="G32" s="27"/>
      <c r="H32" s="27"/>
      <c r="I32" s="19"/>
      <c r="J32" s="20"/>
      <c r="K32" s="5"/>
    </row>
    <row r="33" spans="4:11" ht="15.75" customHeight="1">
      <c r="D33" s="5"/>
      <c r="E33" s="28"/>
      <c r="F33" s="10"/>
      <c r="G33" s="27"/>
      <c r="H33" s="27"/>
      <c r="I33" s="19"/>
      <c r="J33" s="20"/>
      <c r="K33" s="5"/>
    </row>
    <row r="34" spans="4:11" ht="15.75" customHeight="1">
      <c r="D34" s="5"/>
      <c r="E34" s="28"/>
      <c r="F34" s="10"/>
      <c r="G34" s="27"/>
      <c r="H34" s="27"/>
      <c r="I34" s="19"/>
      <c r="J34" s="20"/>
      <c r="K34" s="5"/>
    </row>
    <row r="35" spans="4:11" ht="15.75" customHeight="1">
      <c r="D35" s="5"/>
      <c r="E35" s="28"/>
      <c r="F35" s="10"/>
      <c r="G35" s="27"/>
      <c r="H35" s="27"/>
      <c r="I35" s="19"/>
      <c r="J35" s="20"/>
      <c r="K35" s="5"/>
    </row>
    <row r="36" spans="4:11" ht="15.75" customHeight="1">
      <c r="D36" s="5"/>
      <c r="E36" s="28"/>
      <c r="F36" s="10"/>
      <c r="G36" s="27"/>
      <c r="H36" s="27"/>
      <c r="I36" s="19"/>
      <c r="J36" s="20"/>
      <c r="K36" s="5"/>
    </row>
    <row r="37" spans="4:11" ht="15.75" customHeight="1">
      <c r="D37" s="5"/>
      <c r="E37" s="28"/>
      <c r="F37" s="10"/>
      <c r="G37" s="27"/>
      <c r="H37" s="27"/>
      <c r="I37" s="19"/>
      <c r="J37" s="20"/>
      <c r="K37" s="5"/>
    </row>
    <row r="38" spans="4:11" ht="15.75" customHeight="1">
      <c r="D38" s="5"/>
      <c r="E38" s="28"/>
      <c r="F38" s="10"/>
      <c r="G38" s="27"/>
      <c r="H38" s="27"/>
      <c r="I38" s="19"/>
      <c r="J38" s="20"/>
      <c r="K38" s="5"/>
    </row>
    <row r="39" spans="4:11" ht="15.75" customHeight="1">
      <c r="D39" s="5"/>
      <c r="E39" s="28"/>
      <c r="F39" s="10"/>
      <c r="G39" s="27"/>
      <c r="H39" s="27"/>
      <c r="I39" s="19"/>
      <c r="J39" s="20"/>
      <c r="K39" s="5"/>
    </row>
    <row r="40" spans="4:11" ht="15.75" customHeight="1">
      <c r="D40" s="5"/>
      <c r="E40" s="28"/>
      <c r="F40" s="10"/>
      <c r="G40" s="27"/>
      <c r="H40" s="27"/>
      <c r="I40" s="19"/>
      <c r="J40" s="20"/>
      <c r="K40" s="5"/>
    </row>
    <row r="41" spans="4:11" ht="15.75" customHeight="1">
      <c r="D41" s="5"/>
      <c r="E41" s="173"/>
      <c r="F41" s="10"/>
      <c r="G41" s="27"/>
      <c r="H41" s="27"/>
      <c r="I41" s="19"/>
      <c r="J41" s="20"/>
      <c r="K41" s="5"/>
    </row>
    <row r="42" spans="4:11" ht="15.75" customHeight="1">
      <c r="D42" s="5"/>
      <c r="E42" s="173"/>
      <c r="F42" s="10"/>
      <c r="G42" s="27"/>
      <c r="H42" s="27"/>
      <c r="I42" s="19"/>
      <c r="J42" s="20"/>
      <c r="K42" s="5"/>
    </row>
    <row r="43" spans="4:11" ht="15.75" customHeight="1">
      <c r="D43" s="5"/>
      <c r="E43" s="173"/>
      <c r="F43" s="10"/>
      <c r="G43" s="27"/>
      <c r="H43" s="27"/>
      <c r="I43" s="19"/>
      <c r="J43" s="20"/>
      <c r="K43" s="5"/>
    </row>
    <row r="44" spans="4:11" ht="15.75" customHeight="1">
      <c r="D44" s="5"/>
      <c r="E44" s="173"/>
      <c r="F44" s="10"/>
      <c r="G44" s="27"/>
      <c r="H44" s="27"/>
      <c r="I44" s="19"/>
      <c r="J44" s="20"/>
      <c r="K44" s="5"/>
    </row>
    <row r="45" spans="4:11" ht="15.75" customHeight="1">
      <c r="D45" s="5"/>
      <c r="E45" s="173"/>
      <c r="F45" s="10"/>
      <c r="G45" s="27"/>
      <c r="H45" s="27"/>
      <c r="I45" s="19"/>
      <c r="J45" s="20"/>
      <c r="K45" s="5"/>
    </row>
    <row r="46" spans="4:11" ht="15.75" customHeight="1">
      <c r="D46" s="5"/>
      <c r="E46" s="173"/>
      <c r="F46" s="10"/>
      <c r="G46" s="27"/>
      <c r="H46" s="27"/>
      <c r="I46" s="19"/>
      <c r="J46" s="20"/>
      <c r="K46" s="5"/>
    </row>
    <row r="47" spans="4:11" ht="15.75" customHeight="1">
      <c r="D47" s="5"/>
      <c r="E47" s="173"/>
      <c r="F47" s="10"/>
      <c r="G47" s="27"/>
      <c r="H47" s="27"/>
      <c r="I47" s="19"/>
      <c r="J47" s="20"/>
      <c r="K47" s="5"/>
    </row>
    <row r="48" spans="4:11" ht="15.75" customHeight="1">
      <c r="D48" s="5"/>
      <c r="E48" s="173"/>
      <c r="F48" s="10"/>
      <c r="G48" s="27"/>
      <c r="H48" s="27"/>
      <c r="I48" s="19"/>
      <c r="J48" s="20"/>
      <c r="K48" s="5"/>
    </row>
    <row r="49" spans="4:11" ht="15.75" customHeight="1">
      <c r="D49" s="5"/>
      <c r="E49" s="173"/>
      <c r="F49" s="10"/>
      <c r="G49" s="27"/>
      <c r="H49" s="27"/>
      <c r="I49" s="19"/>
      <c r="J49" s="20"/>
      <c r="K49" s="5"/>
    </row>
    <row r="50" spans="4:11" ht="15.75" customHeight="1">
      <c r="D50" s="5"/>
      <c r="E50" s="173"/>
      <c r="F50" s="10"/>
      <c r="G50" s="27"/>
      <c r="H50" s="27"/>
      <c r="I50" s="19"/>
      <c r="J50" s="20"/>
      <c r="K50" s="5"/>
    </row>
    <row r="51" spans="4:11" ht="15.75" customHeight="1">
      <c r="D51" s="5"/>
      <c r="E51" s="173"/>
      <c r="F51" s="10"/>
      <c r="G51" s="27"/>
      <c r="H51" s="27"/>
      <c r="I51" s="19"/>
      <c r="J51" s="20"/>
      <c r="K51" s="5"/>
    </row>
    <row r="52" spans="4:11" ht="15.75" customHeight="1">
      <c r="D52" s="5"/>
      <c r="E52" s="173"/>
      <c r="F52" s="10"/>
      <c r="G52" s="27"/>
      <c r="H52" s="27"/>
      <c r="I52" s="19"/>
      <c r="J52" s="20"/>
      <c r="K52" s="5"/>
    </row>
    <row r="53" spans="4:11" ht="15.75" customHeight="1">
      <c r="D53" s="5"/>
      <c r="E53" s="173"/>
      <c r="F53" s="10"/>
      <c r="G53" s="27"/>
      <c r="H53" s="27"/>
      <c r="I53" s="19"/>
      <c r="J53" s="20"/>
      <c r="K53" s="5"/>
    </row>
    <row r="54" spans="4:11" ht="15.75" customHeight="1">
      <c r="D54" s="5"/>
      <c r="E54" s="173"/>
      <c r="F54" s="10"/>
      <c r="G54" s="27"/>
      <c r="H54" s="27"/>
      <c r="I54" s="19"/>
      <c r="J54" s="20"/>
      <c r="K54" s="5"/>
    </row>
    <row r="55" spans="4:11" ht="15.75" customHeight="1">
      <c r="D55" s="5"/>
      <c r="E55" s="3"/>
      <c r="F55" s="26"/>
      <c r="G55" s="3"/>
      <c r="H55" s="3"/>
      <c r="I55" s="3"/>
      <c r="J55" s="3"/>
      <c r="K55" s="5"/>
    </row>
    <row r="56" ht="15" customHeight="1"/>
  </sheetData>
  <sheetProtection/>
  <mergeCells count="9">
    <mergeCell ref="E3:J4"/>
    <mergeCell ref="E41:E43"/>
    <mergeCell ref="E44:E48"/>
    <mergeCell ref="E49:E52"/>
    <mergeCell ref="E53:E54"/>
    <mergeCell ref="E13:J14"/>
    <mergeCell ref="E16:J18"/>
    <mergeCell ref="E20:J22"/>
    <mergeCell ref="E24:J26"/>
  </mergeCells>
  <printOptions horizontalCentered="1"/>
  <pageMargins left="0" right="0" top="0" bottom="0" header="0" footer="0"/>
  <pageSetup horizontalDpi="600" verticalDpi="600" orientation="portrait" paperSize="9" r:id="rId2"/>
  <headerFooter>
    <oddFooter>&amp;C&amp;K207245Planilha de Obra |&amp;P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2:N55"/>
  <sheetViews>
    <sheetView showGridLines="0" zoomScalePageLayoutView="0" workbookViewId="0" topLeftCell="A1">
      <selection activeCell="N11" sqref="N11"/>
    </sheetView>
  </sheetViews>
  <sheetFormatPr defaultColWidth="0" defaultRowHeight="15" customHeight="1" zeroHeight="1"/>
  <cols>
    <col min="1" max="1" width="3.140625" style="6" customWidth="1"/>
    <col min="2" max="2" width="17.140625" style="6" customWidth="1"/>
    <col min="3" max="4" width="2.8515625" style="6" customWidth="1"/>
    <col min="5" max="5" width="7.140625" style="6" customWidth="1"/>
    <col min="6" max="6" width="12.140625" style="8" customWidth="1"/>
    <col min="7" max="8" width="12.140625" style="6" customWidth="1"/>
    <col min="9" max="9" width="10.00390625" style="6" customWidth="1"/>
    <col min="10" max="12" width="12.140625" style="6" customWidth="1"/>
    <col min="13" max="13" width="7.140625" style="6" customWidth="1"/>
    <col min="14" max="15" width="2.8515625" style="6" customWidth="1"/>
    <col min="16" max="19" width="0" style="6" hidden="1" customWidth="1"/>
    <col min="20" max="16384" width="9.140625" style="6" hidden="1" customWidth="1"/>
  </cols>
  <sheetData>
    <row r="1" ht="15" customHeight="1"/>
    <row r="2" spans="4:14" ht="15.75" customHeight="1">
      <c r="D2" s="5"/>
      <c r="E2" s="5"/>
      <c r="F2" s="7"/>
      <c r="G2" s="5"/>
      <c r="H2" s="5"/>
      <c r="I2" s="5"/>
      <c r="J2" s="5"/>
      <c r="K2" s="5"/>
      <c r="L2" s="5"/>
      <c r="M2" s="5"/>
      <c r="N2" s="5"/>
    </row>
    <row r="3" spans="4:14" ht="15.75" customHeight="1">
      <c r="D3" s="5"/>
      <c r="E3" s="172" t="s">
        <v>330</v>
      </c>
      <c r="F3" s="172"/>
      <c r="G3" s="172"/>
      <c r="H3" s="172"/>
      <c r="I3" s="172"/>
      <c r="J3" s="172"/>
      <c r="K3" s="172"/>
      <c r="L3" s="172"/>
      <c r="M3" s="172"/>
      <c r="N3" s="5"/>
    </row>
    <row r="4" spans="4:14" ht="15.75" customHeight="1">
      <c r="D4" s="5"/>
      <c r="E4" s="172"/>
      <c r="F4" s="172"/>
      <c r="G4" s="172"/>
      <c r="H4" s="172"/>
      <c r="I4" s="172"/>
      <c r="J4" s="172"/>
      <c r="K4" s="172"/>
      <c r="L4" s="172"/>
      <c r="M4" s="172"/>
      <c r="N4" s="5"/>
    </row>
    <row r="5" spans="4:14" ht="15.75" customHeight="1">
      <c r="D5" s="5"/>
      <c r="E5" s="5"/>
      <c r="F5" s="7"/>
      <c r="G5" s="5"/>
      <c r="H5" s="5"/>
      <c r="I5" s="5"/>
      <c r="J5" s="5"/>
      <c r="K5" s="5"/>
      <c r="L5" s="5"/>
      <c r="M5" s="5"/>
      <c r="N5" s="5"/>
    </row>
    <row r="6" spans="4:14" ht="15.75" customHeight="1">
      <c r="D6" s="5"/>
      <c r="E6" s="28"/>
      <c r="F6" s="28"/>
      <c r="G6" s="28"/>
      <c r="H6" s="28"/>
      <c r="I6" s="28"/>
      <c r="J6" s="28"/>
      <c r="K6" s="28"/>
      <c r="L6" s="28"/>
      <c r="M6" s="28"/>
      <c r="N6" s="5"/>
    </row>
    <row r="7" spans="4:14" ht="15.75" customHeight="1">
      <c r="D7" s="5"/>
      <c r="E7" s="29"/>
      <c r="F7" s="57" t="s">
        <v>299</v>
      </c>
      <c r="G7" s="57" t="s">
        <v>300</v>
      </c>
      <c r="H7" s="1" t="s">
        <v>301</v>
      </c>
      <c r="I7" s="29"/>
      <c r="J7" s="57" t="s">
        <v>299</v>
      </c>
      <c r="K7" s="1" t="s">
        <v>300</v>
      </c>
      <c r="L7" s="1" t="s">
        <v>301</v>
      </c>
      <c r="M7" s="28"/>
      <c r="N7" s="5"/>
    </row>
    <row r="8" spans="4:14" ht="15.75" customHeight="1">
      <c r="D8" s="5"/>
      <c r="E8" s="29"/>
      <c r="F8" s="77" t="s">
        <v>152</v>
      </c>
      <c r="G8" s="77" t="s">
        <v>227</v>
      </c>
      <c r="H8" s="78">
        <v>9310</v>
      </c>
      <c r="I8" s="29"/>
      <c r="J8" s="77" t="s">
        <v>190</v>
      </c>
      <c r="K8" s="79" t="s">
        <v>261</v>
      </c>
      <c r="L8" s="78">
        <v>230</v>
      </c>
      <c r="M8" s="27"/>
      <c r="N8" s="5"/>
    </row>
    <row r="9" spans="4:14" ht="15.75" customHeight="1">
      <c r="D9" s="5"/>
      <c r="E9" s="29"/>
      <c r="F9" s="72" t="s">
        <v>153</v>
      </c>
      <c r="G9" s="72" t="s">
        <v>228</v>
      </c>
      <c r="H9" s="73">
        <v>7606</v>
      </c>
      <c r="I9" s="29"/>
      <c r="J9" s="72" t="s">
        <v>191</v>
      </c>
      <c r="K9" s="71" t="s">
        <v>262</v>
      </c>
      <c r="L9" s="73">
        <v>198</v>
      </c>
      <c r="M9" s="22"/>
      <c r="N9" s="5"/>
    </row>
    <row r="10" spans="4:14" ht="15.75" customHeight="1">
      <c r="D10" s="5"/>
      <c r="E10" s="29"/>
      <c r="F10" s="74" t="s">
        <v>154</v>
      </c>
      <c r="G10" s="74" t="s">
        <v>229</v>
      </c>
      <c r="H10" s="75">
        <v>5050</v>
      </c>
      <c r="I10" s="29"/>
      <c r="J10" s="74" t="s">
        <v>192</v>
      </c>
      <c r="K10" s="76" t="s">
        <v>263</v>
      </c>
      <c r="L10" s="75">
        <v>187</v>
      </c>
      <c r="M10" s="22"/>
      <c r="N10" s="5"/>
    </row>
    <row r="11" spans="4:14" ht="15.75" customHeight="1">
      <c r="D11" s="5"/>
      <c r="E11" s="29"/>
      <c r="F11" s="72" t="s">
        <v>155</v>
      </c>
      <c r="G11" s="72" t="s">
        <v>230</v>
      </c>
      <c r="H11" s="73">
        <v>5718</v>
      </c>
      <c r="I11" s="29"/>
      <c r="J11" s="72" t="s">
        <v>193</v>
      </c>
      <c r="K11" s="71" t="s">
        <v>264</v>
      </c>
      <c r="L11" s="73">
        <v>171</v>
      </c>
      <c r="M11" s="22"/>
      <c r="N11" s="5"/>
    </row>
    <row r="12" spans="4:14" ht="15.75" customHeight="1">
      <c r="D12" s="5"/>
      <c r="E12" s="29"/>
      <c r="F12" s="74" t="s">
        <v>156</v>
      </c>
      <c r="G12" s="74" t="s">
        <v>79</v>
      </c>
      <c r="H12" s="75">
        <v>4938</v>
      </c>
      <c r="I12" s="29"/>
      <c r="J12" s="74" t="s">
        <v>194</v>
      </c>
      <c r="K12" s="76" t="s">
        <v>265</v>
      </c>
      <c r="L12" s="75">
        <v>155</v>
      </c>
      <c r="M12" s="22"/>
      <c r="N12" s="5"/>
    </row>
    <row r="13" spans="4:14" ht="15.75" customHeight="1">
      <c r="D13" s="5"/>
      <c r="E13" s="29"/>
      <c r="F13" s="72" t="s">
        <v>157</v>
      </c>
      <c r="G13" s="72" t="s">
        <v>235</v>
      </c>
      <c r="H13" s="73">
        <v>4286</v>
      </c>
      <c r="I13" s="29"/>
      <c r="J13" s="72" t="s">
        <v>195</v>
      </c>
      <c r="K13" s="71" t="s">
        <v>266</v>
      </c>
      <c r="L13" s="73">
        <v>290</v>
      </c>
      <c r="M13" s="22"/>
      <c r="N13" s="5"/>
    </row>
    <row r="14" spans="4:14" ht="15.75" customHeight="1">
      <c r="D14" s="5"/>
      <c r="E14" s="29"/>
      <c r="F14" s="74" t="s">
        <v>158</v>
      </c>
      <c r="G14" s="74" t="s">
        <v>233</v>
      </c>
      <c r="H14" s="75">
        <v>4292</v>
      </c>
      <c r="I14" s="29"/>
      <c r="J14" s="74" t="s">
        <v>196</v>
      </c>
      <c r="K14" s="76" t="s">
        <v>267</v>
      </c>
      <c r="L14" s="75">
        <v>155</v>
      </c>
      <c r="M14" s="22"/>
      <c r="N14" s="5"/>
    </row>
    <row r="15" spans="4:14" ht="15.75" customHeight="1">
      <c r="D15" s="5"/>
      <c r="E15" s="29"/>
      <c r="F15" s="72" t="s">
        <v>159</v>
      </c>
      <c r="G15" s="72" t="s">
        <v>234</v>
      </c>
      <c r="H15" s="73">
        <v>3378</v>
      </c>
      <c r="I15" s="29"/>
      <c r="J15" s="72" t="s">
        <v>197</v>
      </c>
      <c r="K15" s="71" t="s">
        <v>268</v>
      </c>
      <c r="L15" s="73">
        <v>143</v>
      </c>
      <c r="M15" s="22"/>
      <c r="N15" s="5"/>
    </row>
    <row r="16" spans="4:14" ht="15.75" customHeight="1">
      <c r="D16" s="5"/>
      <c r="E16" s="29"/>
      <c r="F16" s="74" t="s">
        <v>143</v>
      </c>
      <c r="G16" s="74" t="s">
        <v>231</v>
      </c>
      <c r="H16" s="75">
        <v>3250</v>
      </c>
      <c r="I16" s="29"/>
      <c r="J16" s="74" t="s">
        <v>198</v>
      </c>
      <c r="K16" s="76" t="s">
        <v>269</v>
      </c>
      <c r="L16" s="75">
        <v>136</v>
      </c>
      <c r="M16" s="22"/>
      <c r="N16" s="5"/>
    </row>
    <row r="17" spans="4:14" ht="15.75" customHeight="1">
      <c r="D17" s="5"/>
      <c r="E17" s="29"/>
      <c r="F17" s="72" t="s">
        <v>160</v>
      </c>
      <c r="G17" s="72" t="s">
        <v>233</v>
      </c>
      <c r="H17" s="73">
        <v>2786</v>
      </c>
      <c r="I17" s="29"/>
      <c r="J17" s="72" t="s">
        <v>199</v>
      </c>
      <c r="K17" s="71" t="s">
        <v>270</v>
      </c>
      <c r="L17" s="73">
        <v>121</v>
      </c>
      <c r="M17" s="22"/>
      <c r="N17" s="5"/>
    </row>
    <row r="18" spans="4:14" ht="15.75" customHeight="1">
      <c r="D18" s="5"/>
      <c r="E18" s="29"/>
      <c r="F18" s="74" t="s">
        <v>161</v>
      </c>
      <c r="G18" s="74" t="s">
        <v>236</v>
      </c>
      <c r="H18" s="75">
        <v>2570</v>
      </c>
      <c r="I18" s="29"/>
      <c r="J18" s="74" t="s">
        <v>200</v>
      </c>
      <c r="K18" s="76" t="s">
        <v>271</v>
      </c>
      <c r="L18" s="75">
        <v>109</v>
      </c>
      <c r="M18" s="22"/>
      <c r="N18" s="5"/>
    </row>
    <row r="19" spans="4:14" ht="15.75" customHeight="1">
      <c r="D19" s="5"/>
      <c r="E19" s="29"/>
      <c r="F19" s="72" t="s">
        <v>162</v>
      </c>
      <c r="G19" s="72" t="s">
        <v>232</v>
      </c>
      <c r="H19" s="73">
        <v>2466</v>
      </c>
      <c r="I19" s="29"/>
      <c r="J19" s="72" t="s">
        <v>201</v>
      </c>
      <c r="K19" s="71" t="s">
        <v>272</v>
      </c>
      <c r="L19" s="73">
        <v>102</v>
      </c>
      <c r="M19" s="22"/>
      <c r="N19" s="5"/>
    </row>
    <row r="20" spans="4:14" ht="15.75" customHeight="1">
      <c r="D20" s="5"/>
      <c r="E20" s="29"/>
      <c r="F20" s="74" t="s">
        <v>163</v>
      </c>
      <c r="G20" s="74" t="s">
        <v>237</v>
      </c>
      <c r="H20" s="75">
        <v>2236</v>
      </c>
      <c r="I20" s="29"/>
      <c r="J20" s="74" t="s">
        <v>79</v>
      </c>
      <c r="K20" s="76" t="s">
        <v>273</v>
      </c>
      <c r="L20" s="75">
        <v>108</v>
      </c>
      <c r="M20" s="22"/>
      <c r="N20" s="5"/>
    </row>
    <row r="21" spans="4:14" ht="15.75" customHeight="1">
      <c r="D21" s="5"/>
      <c r="E21" s="29"/>
      <c r="F21" s="72" t="s">
        <v>164</v>
      </c>
      <c r="G21" s="72" t="s">
        <v>79</v>
      </c>
      <c r="H21" s="73">
        <v>1632</v>
      </c>
      <c r="I21" s="29"/>
      <c r="J21" s="72" t="s">
        <v>79</v>
      </c>
      <c r="K21" s="71" t="s">
        <v>274</v>
      </c>
      <c r="L21" s="73">
        <v>93</v>
      </c>
      <c r="M21" s="22"/>
      <c r="N21" s="5"/>
    </row>
    <row r="22" spans="4:14" ht="15.75" customHeight="1">
      <c r="D22" s="5"/>
      <c r="E22" s="29"/>
      <c r="F22" s="74" t="s">
        <v>165</v>
      </c>
      <c r="G22" s="74" t="s">
        <v>79</v>
      </c>
      <c r="H22" s="75">
        <v>1441</v>
      </c>
      <c r="I22" s="29"/>
      <c r="J22" s="74" t="s">
        <v>202</v>
      </c>
      <c r="K22" s="76" t="s">
        <v>275</v>
      </c>
      <c r="L22" s="75">
        <v>106</v>
      </c>
      <c r="M22" s="22"/>
      <c r="N22" s="5"/>
    </row>
    <row r="23" spans="4:14" ht="15.75" customHeight="1">
      <c r="D23" s="5"/>
      <c r="E23" s="29"/>
      <c r="F23" s="72" t="s">
        <v>166</v>
      </c>
      <c r="G23" s="72" t="s">
        <v>79</v>
      </c>
      <c r="H23" s="73">
        <v>1320</v>
      </c>
      <c r="I23" s="29"/>
      <c r="J23" s="72" t="s">
        <v>203</v>
      </c>
      <c r="K23" s="71" t="s">
        <v>276</v>
      </c>
      <c r="L23" s="73">
        <v>98</v>
      </c>
      <c r="M23" s="22"/>
      <c r="N23" s="5"/>
    </row>
    <row r="24" spans="4:14" ht="15.75" customHeight="1">
      <c r="D24" s="5"/>
      <c r="E24" s="29"/>
      <c r="F24" s="74" t="s">
        <v>167</v>
      </c>
      <c r="G24" s="74" t="s">
        <v>238</v>
      </c>
      <c r="H24" s="75">
        <v>1456</v>
      </c>
      <c r="I24" s="29"/>
      <c r="J24" s="74" t="s">
        <v>204</v>
      </c>
      <c r="K24" s="76" t="s">
        <v>277</v>
      </c>
      <c r="L24" s="75">
        <v>89</v>
      </c>
      <c r="M24" s="22"/>
      <c r="N24" s="5"/>
    </row>
    <row r="25" spans="4:14" ht="15.75" customHeight="1">
      <c r="D25" s="5"/>
      <c r="E25" s="29"/>
      <c r="F25" s="72" t="s">
        <v>168</v>
      </c>
      <c r="G25" s="72" t="s">
        <v>239</v>
      </c>
      <c r="H25" s="73">
        <v>1062</v>
      </c>
      <c r="I25" s="29"/>
      <c r="J25" s="72" t="s">
        <v>205</v>
      </c>
      <c r="K25" s="71" t="s">
        <v>278</v>
      </c>
      <c r="L25" s="73">
        <v>85</v>
      </c>
      <c r="M25" s="22"/>
      <c r="N25" s="5"/>
    </row>
    <row r="26" spans="4:14" ht="15.75" customHeight="1">
      <c r="D26" s="5"/>
      <c r="E26" s="29"/>
      <c r="F26" s="74" t="s">
        <v>169</v>
      </c>
      <c r="G26" s="74" t="s">
        <v>240</v>
      </c>
      <c r="H26" s="75">
        <v>922</v>
      </c>
      <c r="I26" s="29"/>
      <c r="J26" s="74" t="s">
        <v>206</v>
      </c>
      <c r="K26" s="76" t="s">
        <v>279</v>
      </c>
      <c r="L26" s="75">
        <v>77</v>
      </c>
      <c r="M26" s="22"/>
      <c r="N26" s="5"/>
    </row>
    <row r="27" spans="4:14" ht="15.75" customHeight="1">
      <c r="D27" s="5"/>
      <c r="E27" s="29"/>
      <c r="F27" s="72" t="s">
        <v>170</v>
      </c>
      <c r="G27" s="72" t="s">
        <v>241</v>
      </c>
      <c r="H27" s="73">
        <v>815</v>
      </c>
      <c r="I27" s="29"/>
      <c r="J27" s="72" t="s">
        <v>207</v>
      </c>
      <c r="K27" s="71" t="s">
        <v>280</v>
      </c>
      <c r="L27" s="73">
        <v>67</v>
      </c>
      <c r="M27" s="22"/>
      <c r="N27" s="5"/>
    </row>
    <row r="28" spans="4:14" ht="15.75" customHeight="1">
      <c r="D28" s="5"/>
      <c r="E28" s="29"/>
      <c r="F28" s="74" t="s">
        <v>171</v>
      </c>
      <c r="G28" s="74" t="s">
        <v>242</v>
      </c>
      <c r="H28" s="75">
        <v>1172</v>
      </c>
      <c r="I28" s="29"/>
      <c r="J28" s="74" t="s">
        <v>208</v>
      </c>
      <c r="K28" s="76" t="s">
        <v>281</v>
      </c>
      <c r="L28" s="75">
        <v>77</v>
      </c>
      <c r="M28" s="22"/>
      <c r="N28" s="5"/>
    </row>
    <row r="29" spans="4:14" ht="15.75" customHeight="1">
      <c r="D29" s="5"/>
      <c r="E29" s="29"/>
      <c r="F29" s="72" t="s">
        <v>172</v>
      </c>
      <c r="G29" s="72" t="s">
        <v>239</v>
      </c>
      <c r="H29" s="73">
        <v>814</v>
      </c>
      <c r="I29" s="29"/>
      <c r="J29" s="72" t="s">
        <v>209</v>
      </c>
      <c r="K29" s="71" t="s">
        <v>277</v>
      </c>
      <c r="L29" s="73">
        <v>73</v>
      </c>
      <c r="M29" s="22"/>
      <c r="N29" s="5"/>
    </row>
    <row r="30" spans="4:14" ht="15.75" customHeight="1">
      <c r="D30" s="5"/>
      <c r="E30" s="29"/>
      <c r="F30" s="74" t="s">
        <v>173</v>
      </c>
      <c r="G30" s="74" t="s">
        <v>243</v>
      </c>
      <c r="H30" s="75">
        <v>708</v>
      </c>
      <c r="I30" s="29"/>
      <c r="J30" s="74" t="s">
        <v>210</v>
      </c>
      <c r="K30" s="76" t="s">
        <v>282</v>
      </c>
      <c r="L30" s="75">
        <v>59</v>
      </c>
      <c r="M30" s="22"/>
      <c r="N30" s="5"/>
    </row>
    <row r="31" spans="4:14" ht="15.75" customHeight="1">
      <c r="D31" s="5"/>
      <c r="E31" s="29"/>
      <c r="F31" s="72" t="s">
        <v>174</v>
      </c>
      <c r="G31" s="72" t="s">
        <v>244</v>
      </c>
      <c r="H31" s="73">
        <v>610</v>
      </c>
      <c r="I31" s="29"/>
      <c r="J31" s="72" t="s">
        <v>211</v>
      </c>
      <c r="K31" s="71" t="s">
        <v>283</v>
      </c>
      <c r="L31" s="73">
        <v>54</v>
      </c>
      <c r="M31" s="22"/>
      <c r="N31" s="5"/>
    </row>
    <row r="32" spans="4:14" ht="15.75" customHeight="1">
      <c r="D32" s="5"/>
      <c r="E32" s="29"/>
      <c r="F32" s="74" t="s">
        <v>175</v>
      </c>
      <c r="G32" s="74" t="s">
        <v>245</v>
      </c>
      <c r="H32" s="75">
        <v>566</v>
      </c>
      <c r="I32" s="29"/>
      <c r="J32" s="74" t="s">
        <v>212</v>
      </c>
      <c r="K32" s="76" t="s">
        <v>284</v>
      </c>
      <c r="L32" s="75">
        <v>49</v>
      </c>
      <c r="M32" s="22"/>
      <c r="N32" s="5"/>
    </row>
    <row r="33" spans="4:14" ht="15.75" customHeight="1">
      <c r="D33" s="5"/>
      <c r="E33" s="29"/>
      <c r="F33" s="72" t="s">
        <v>176</v>
      </c>
      <c r="G33" s="72" t="s">
        <v>246</v>
      </c>
      <c r="H33" s="73">
        <v>490</v>
      </c>
      <c r="I33" s="29"/>
      <c r="J33" s="72" t="s">
        <v>213</v>
      </c>
      <c r="K33" s="71" t="s">
        <v>285</v>
      </c>
      <c r="L33" s="73">
        <v>49</v>
      </c>
      <c r="M33" s="22"/>
      <c r="N33" s="5"/>
    </row>
    <row r="34" spans="4:14" ht="15.75" customHeight="1">
      <c r="D34" s="5"/>
      <c r="E34" s="29"/>
      <c r="F34" s="74" t="s">
        <v>142</v>
      </c>
      <c r="G34" s="74" t="s">
        <v>247</v>
      </c>
      <c r="H34" s="75">
        <v>672</v>
      </c>
      <c r="I34" s="29"/>
      <c r="J34" s="74" t="s">
        <v>214</v>
      </c>
      <c r="K34" s="76" t="s">
        <v>286</v>
      </c>
      <c r="L34" s="75">
        <v>46</v>
      </c>
      <c r="M34" s="22"/>
      <c r="N34" s="5"/>
    </row>
    <row r="35" spans="4:14" ht="15.75" customHeight="1">
      <c r="D35" s="5"/>
      <c r="E35" s="29"/>
      <c r="F35" s="72" t="s">
        <v>177</v>
      </c>
      <c r="G35" s="72" t="s">
        <v>248</v>
      </c>
      <c r="H35" s="73">
        <v>582</v>
      </c>
      <c r="I35" s="29"/>
      <c r="J35" s="72" t="s">
        <v>215</v>
      </c>
      <c r="K35" s="71" t="s">
        <v>287</v>
      </c>
      <c r="L35" s="73">
        <v>48</v>
      </c>
      <c r="M35" s="22"/>
      <c r="N35" s="5"/>
    </row>
    <row r="36" spans="4:14" ht="15.75" customHeight="1">
      <c r="D36" s="5"/>
      <c r="E36" s="29"/>
      <c r="F36" s="74" t="s">
        <v>178</v>
      </c>
      <c r="G36" s="74" t="s">
        <v>249</v>
      </c>
      <c r="H36" s="75">
        <v>477</v>
      </c>
      <c r="I36" s="29"/>
      <c r="J36" s="74" t="s">
        <v>216</v>
      </c>
      <c r="K36" s="76" t="s">
        <v>288</v>
      </c>
      <c r="L36" s="75">
        <v>38</v>
      </c>
      <c r="M36" s="22"/>
      <c r="N36" s="5"/>
    </row>
    <row r="37" spans="4:14" ht="15.75" customHeight="1">
      <c r="D37" s="5"/>
      <c r="E37" s="29"/>
      <c r="F37" s="72" t="s">
        <v>179</v>
      </c>
      <c r="G37" s="72" t="s">
        <v>250</v>
      </c>
      <c r="H37" s="73">
        <v>382</v>
      </c>
      <c r="I37" s="29"/>
      <c r="J37" s="72" t="s">
        <v>217</v>
      </c>
      <c r="K37" s="71" t="s">
        <v>289</v>
      </c>
      <c r="L37" s="73">
        <v>40</v>
      </c>
      <c r="M37" s="22"/>
      <c r="N37" s="5"/>
    </row>
    <row r="38" spans="4:14" ht="15.75" customHeight="1">
      <c r="D38" s="5"/>
      <c r="E38" s="29"/>
      <c r="F38" s="74" t="s">
        <v>180</v>
      </c>
      <c r="G38" s="74" t="s">
        <v>251</v>
      </c>
      <c r="H38" s="75">
        <v>476</v>
      </c>
      <c r="I38" s="29"/>
      <c r="J38" s="74" t="s">
        <v>218</v>
      </c>
      <c r="K38" s="76" t="s">
        <v>290</v>
      </c>
      <c r="L38" s="75">
        <v>33</v>
      </c>
      <c r="M38" s="22"/>
      <c r="N38" s="5"/>
    </row>
    <row r="39" spans="4:14" ht="15.75" customHeight="1">
      <c r="D39" s="5"/>
      <c r="E39" s="29"/>
      <c r="F39" s="72" t="s">
        <v>181</v>
      </c>
      <c r="G39" s="72" t="s">
        <v>252</v>
      </c>
      <c r="H39" s="73">
        <v>393</v>
      </c>
      <c r="I39" s="29"/>
      <c r="J39" s="72" t="s">
        <v>219</v>
      </c>
      <c r="K39" s="71" t="s">
        <v>291</v>
      </c>
      <c r="L39" s="73">
        <v>29</v>
      </c>
      <c r="M39" s="22"/>
      <c r="N39" s="5"/>
    </row>
    <row r="40" spans="4:14" ht="15.75" customHeight="1">
      <c r="D40" s="5"/>
      <c r="E40" s="29"/>
      <c r="F40" s="74" t="s">
        <v>182</v>
      </c>
      <c r="G40" s="74" t="s">
        <v>253</v>
      </c>
      <c r="H40" s="75">
        <v>354</v>
      </c>
      <c r="I40" s="29"/>
      <c r="J40" s="74" t="s">
        <v>220</v>
      </c>
      <c r="K40" s="76" t="s">
        <v>292</v>
      </c>
      <c r="L40" s="75">
        <v>26</v>
      </c>
      <c r="M40" s="22"/>
      <c r="N40" s="5"/>
    </row>
    <row r="41" spans="4:14" ht="15.75" customHeight="1">
      <c r="D41" s="5"/>
      <c r="E41" s="29"/>
      <c r="F41" s="72" t="s">
        <v>183</v>
      </c>
      <c r="G41" s="72" t="s">
        <v>254</v>
      </c>
      <c r="H41" s="73">
        <v>312</v>
      </c>
      <c r="I41" s="29"/>
      <c r="J41" s="72" t="s">
        <v>221</v>
      </c>
      <c r="K41" s="71" t="s">
        <v>293</v>
      </c>
      <c r="L41" s="73">
        <v>25</v>
      </c>
      <c r="M41" s="22"/>
      <c r="N41" s="5"/>
    </row>
    <row r="42" spans="4:14" ht="15.75" customHeight="1">
      <c r="D42" s="5"/>
      <c r="E42" s="29"/>
      <c r="F42" s="74" t="s">
        <v>184</v>
      </c>
      <c r="G42" s="74" t="s">
        <v>255</v>
      </c>
      <c r="H42" s="75">
        <v>291</v>
      </c>
      <c r="I42" s="29"/>
      <c r="J42" s="74" t="s">
        <v>222</v>
      </c>
      <c r="K42" s="76" t="s">
        <v>294</v>
      </c>
      <c r="L42" s="75">
        <v>23</v>
      </c>
      <c r="M42" s="22"/>
      <c r="N42" s="5"/>
    </row>
    <row r="43" spans="4:14" ht="15.75" customHeight="1">
      <c r="D43" s="5"/>
      <c r="E43" s="29"/>
      <c r="F43" s="72" t="s">
        <v>185</v>
      </c>
      <c r="G43" s="72" t="s">
        <v>256</v>
      </c>
      <c r="H43" s="73">
        <v>266</v>
      </c>
      <c r="I43" s="29"/>
      <c r="J43" s="72" t="s">
        <v>223</v>
      </c>
      <c r="K43" s="71" t="s">
        <v>295</v>
      </c>
      <c r="L43" s="73">
        <v>18</v>
      </c>
      <c r="M43" s="22"/>
      <c r="N43" s="5"/>
    </row>
    <row r="44" spans="4:14" ht="15.75" customHeight="1">
      <c r="D44" s="5"/>
      <c r="E44" s="29"/>
      <c r="F44" s="74" t="s">
        <v>186</v>
      </c>
      <c r="G44" s="74" t="s">
        <v>257</v>
      </c>
      <c r="H44" s="75">
        <v>242</v>
      </c>
      <c r="I44" s="29"/>
      <c r="J44" s="74" t="s">
        <v>224</v>
      </c>
      <c r="K44" s="76" t="s">
        <v>296</v>
      </c>
      <c r="L44" s="75">
        <v>17</v>
      </c>
      <c r="M44" s="22"/>
      <c r="N44" s="5"/>
    </row>
    <row r="45" spans="4:14" ht="15.75" customHeight="1">
      <c r="D45" s="5"/>
      <c r="E45" s="29"/>
      <c r="F45" s="72" t="s">
        <v>187</v>
      </c>
      <c r="G45" s="72" t="s">
        <v>258</v>
      </c>
      <c r="H45" s="73">
        <v>210</v>
      </c>
      <c r="I45" s="29"/>
      <c r="J45" s="72" t="s">
        <v>225</v>
      </c>
      <c r="K45" s="71" t="s">
        <v>297</v>
      </c>
      <c r="L45" s="73">
        <v>16</v>
      </c>
      <c r="M45" s="22"/>
      <c r="N45" s="5"/>
    </row>
    <row r="46" spans="4:14" ht="15.75" customHeight="1">
      <c r="D46" s="5"/>
      <c r="E46" s="29"/>
      <c r="F46" s="74" t="s">
        <v>188</v>
      </c>
      <c r="G46" s="74" t="s">
        <v>259</v>
      </c>
      <c r="H46" s="75">
        <v>495</v>
      </c>
      <c r="I46" s="29"/>
      <c r="J46" s="74" t="s">
        <v>226</v>
      </c>
      <c r="K46" s="76" t="s">
        <v>298</v>
      </c>
      <c r="L46" s="75">
        <v>14</v>
      </c>
      <c r="M46" s="22"/>
      <c r="N46" s="5"/>
    </row>
    <row r="47" spans="4:14" ht="15.75" customHeight="1">
      <c r="D47" s="5"/>
      <c r="E47" s="29"/>
      <c r="F47" s="72" t="s">
        <v>189</v>
      </c>
      <c r="G47" s="72" t="s">
        <v>260</v>
      </c>
      <c r="H47" s="73">
        <v>264</v>
      </c>
      <c r="I47" s="19"/>
      <c r="J47" s="27"/>
      <c r="K47" s="27"/>
      <c r="L47" s="24"/>
      <c r="M47" s="22"/>
      <c r="N47" s="5"/>
    </row>
    <row r="48" spans="4:14" ht="15.75" customHeight="1">
      <c r="D48" s="5"/>
      <c r="E48" s="29"/>
      <c r="F48" s="30"/>
      <c r="G48" s="29"/>
      <c r="H48" s="27"/>
      <c r="I48" s="19"/>
      <c r="J48" s="27"/>
      <c r="K48" s="27"/>
      <c r="L48" s="24"/>
      <c r="M48" s="22"/>
      <c r="N48" s="5"/>
    </row>
    <row r="49" spans="4:14" ht="15.75" customHeight="1">
      <c r="D49" s="5"/>
      <c r="E49" s="28"/>
      <c r="F49" s="10"/>
      <c r="G49" s="27"/>
      <c r="H49" s="27"/>
      <c r="I49" s="19"/>
      <c r="J49" s="27"/>
      <c r="K49" s="27"/>
      <c r="L49" s="24"/>
      <c r="M49" s="22"/>
      <c r="N49" s="5"/>
    </row>
    <row r="50" spans="4:14" ht="15.75" customHeight="1">
      <c r="D50" s="5"/>
      <c r="E50" s="28"/>
      <c r="F50" s="10"/>
      <c r="G50" s="27"/>
      <c r="H50" s="27"/>
      <c r="I50" s="19"/>
      <c r="J50" s="27"/>
      <c r="K50" s="27"/>
      <c r="L50" s="24"/>
      <c r="M50" s="22"/>
      <c r="N50" s="5"/>
    </row>
    <row r="51" spans="4:14" ht="15.75" customHeight="1">
      <c r="D51" s="5"/>
      <c r="E51" s="28"/>
      <c r="F51" s="10"/>
      <c r="G51" s="27"/>
      <c r="H51" s="27"/>
      <c r="I51" s="19"/>
      <c r="J51" s="27"/>
      <c r="K51" s="27"/>
      <c r="L51" s="24"/>
      <c r="M51" s="22"/>
      <c r="N51" s="5"/>
    </row>
    <row r="52" spans="4:14" ht="15.75" customHeight="1">
      <c r="D52" s="5"/>
      <c r="E52" s="28"/>
      <c r="F52" s="10"/>
      <c r="G52" s="27"/>
      <c r="H52" s="27"/>
      <c r="I52" s="19"/>
      <c r="J52" s="27"/>
      <c r="K52" s="27"/>
      <c r="L52" s="24"/>
      <c r="M52" s="22"/>
      <c r="N52" s="5"/>
    </row>
    <row r="53" spans="4:14" ht="15.75" customHeight="1">
      <c r="D53" s="5"/>
      <c r="E53" s="28"/>
      <c r="F53" s="10"/>
      <c r="G53" s="27"/>
      <c r="H53" s="27"/>
      <c r="I53" s="19"/>
      <c r="J53" s="27"/>
      <c r="K53" s="27"/>
      <c r="L53" s="24"/>
      <c r="M53" s="22"/>
      <c r="N53" s="5"/>
    </row>
    <row r="54" spans="4:14" ht="15.75" customHeight="1">
      <c r="D54" s="5"/>
      <c r="E54" s="28"/>
      <c r="F54" s="10"/>
      <c r="G54" s="27"/>
      <c r="H54" s="27"/>
      <c r="I54" s="19"/>
      <c r="J54" s="27"/>
      <c r="K54" s="27"/>
      <c r="L54" s="24"/>
      <c r="M54" s="22"/>
      <c r="N54" s="5"/>
    </row>
    <row r="55" spans="4:14" ht="15.75" customHeight="1">
      <c r="D55" s="5"/>
      <c r="E55" s="3"/>
      <c r="F55" s="26"/>
      <c r="G55" s="3"/>
      <c r="H55" s="3"/>
      <c r="I55" s="3"/>
      <c r="J55" s="3"/>
      <c r="K55" s="3"/>
      <c r="L55" s="3"/>
      <c r="M55" s="3"/>
      <c r="N55" s="5"/>
    </row>
    <row r="56" ht="15" customHeight="1"/>
  </sheetData>
  <sheetProtection/>
  <mergeCells count="1">
    <mergeCell ref="E3:M4"/>
  </mergeCells>
  <printOptions horizontalCentered="1"/>
  <pageMargins left="0" right="0" top="0" bottom="0" header="0" footer="0"/>
  <pageSetup horizontalDpi="600" verticalDpi="600" orientation="portrait" paperSize="9" r:id="rId2"/>
  <headerFooter>
    <oddFooter>&amp;C&amp;K207245Planilha de Obra |&amp;P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2:N55"/>
  <sheetViews>
    <sheetView showGridLines="0" zoomScalePageLayoutView="0" workbookViewId="0" topLeftCell="A1">
      <selection activeCell="N11" sqref="N11"/>
    </sheetView>
  </sheetViews>
  <sheetFormatPr defaultColWidth="0" defaultRowHeight="15" customHeight="1" zeroHeight="1"/>
  <cols>
    <col min="1" max="1" width="3.140625" style="6" customWidth="1"/>
    <col min="2" max="2" width="17.140625" style="6" customWidth="1"/>
    <col min="3" max="4" width="2.8515625" style="6" customWidth="1"/>
    <col min="5" max="5" width="10.7109375" style="6" customWidth="1"/>
    <col min="6" max="6" width="10.7109375" style="8" customWidth="1"/>
    <col min="7" max="13" width="10.7109375" style="6" customWidth="1"/>
    <col min="14" max="15" width="2.8515625" style="6" customWidth="1"/>
    <col min="16" max="21" width="0" style="6" hidden="1" customWidth="1"/>
    <col min="22" max="16384" width="9.140625" style="6" hidden="1" customWidth="1"/>
  </cols>
  <sheetData>
    <row r="1" ht="15" customHeight="1"/>
    <row r="2" spans="4:14" ht="15.75" customHeight="1">
      <c r="D2" s="5"/>
      <c r="E2" s="5"/>
      <c r="F2" s="7"/>
      <c r="G2" s="5"/>
      <c r="H2" s="5"/>
      <c r="I2" s="5"/>
      <c r="J2" s="5"/>
      <c r="K2" s="5"/>
      <c r="L2" s="5"/>
      <c r="M2" s="5"/>
      <c r="N2" s="5"/>
    </row>
    <row r="3" spans="4:14" ht="15.75" customHeight="1">
      <c r="D3" s="5"/>
      <c r="E3" s="172" t="s">
        <v>331</v>
      </c>
      <c r="F3" s="172"/>
      <c r="G3" s="172"/>
      <c r="H3" s="172"/>
      <c r="I3" s="172"/>
      <c r="J3" s="172"/>
      <c r="K3" s="172"/>
      <c r="L3" s="172"/>
      <c r="M3" s="172"/>
      <c r="N3" s="5"/>
    </row>
    <row r="4" spans="4:14" ht="15.75" customHeight="1">
      <c r="D4" s="5"/>
      <c r="E4" s="172"/>
      <c r="F4" s="172"/>
      <c r="G4" s="172"/>
      <c r="H4" s="172"/>
      <c r="I4" s="172"/>
      <c r="J4" s="172"/>
      <c r="K4" s="172"/>
      <c r="L4" s="172"/>
      <c r="M4" s="172"/>
      <c r="N4" s="5"/>
    </row>
    <row r="5" spans="4:14" ht="15.75" customHeight="1">
      <c r="D5" s="5"/>
      <c r="E5" s="5"/>
      <c r="F5" s="7"/>
      <c r="G5" s="5"/>
      <c r="H5" s="5"/>
      <c r="I5" s="5"/>
      <c r="J5" s="5"/>
      <c r="K5" s="5"/>
      <c r="L5" s="5"/>
      <c r="M5" s="5"/>
      <c r="N5" s="5"/>
    </row>
    <row r="6" spans="4:14" ht="15.75" customHeight="1">
      <c r="D6" s="5"/>
      <c r="E6" s="183" t="s">
        <v>80</v>
      </c>
      <c r="F6" s="183"/>
      <c r="G6" s="183"/>
      <c r="H6" s="183" t="s">
        <v>81</v>
      </c>
      <c r="I6" s="183"/>
      <c r="J6" s="183"/>
      <c r="K6" s="183"/>
      <c r="L6" s="183" t="s">
        <v>335</v>
      </c>
      <c r="M6" s="183"/>
      <c r="N6" s="5"/>
    </row>
    <row r="7" spans="4:14" ht="15.75" customHeight="1">
      <c r="D7" s="5"/>
      <c r="E7" s="183" t="s">
        <v>82</v>
      </c>
      <c r="F7" s="183"/>
      <c r="G7" s="183"/>
      <c r="H7" s="183" t="s">
        <v>83</v>
      </c>
      <c r="I7" s="183"/>
      <c r="J7" s="183"/>
      <c r="K7" s="183"/>
      <c r="L7" s="183"/>
      <c r="M7" s="183"/>
      <c r="N7" s="5"/>
    </row>
    <row r="8" spans="4:14" ht="15.75" customHeight="1">
      <c r="D8" s="5"/>
      <c r="E8" s="127" t="s">
        <v>84</v>
      </c>
      <c r="F8" s="127" t="s">
        <v>85</v>
      </c>
      <c r="G8" s="127" t="s">
        <v>86</v>
      </c>
      <c r="H8" s="127" t="s">
        <v>87</v>
      </c>
      <c r="I8" s="127" t="s">
        <v>84</v>
      </c>
      <c r="J8" s="127" t="s">
        <v>88</v>
      </c>
      <c r="K8" s="127" t="s">
        <v>89</v>
      </c>
      <c r="L8" s="127" t="s">
        <v>84</v>
      </c>
      <c r="M8" s="127" t="s">
        <v>86</v>
      </c>
      <c r="N8" s="5"/>
    </row>
    <row r="9" spans="4:14" ht="15.75" customHeight="1">
      <c r="D9" s="5"/>
      <c r="E9" s="130">
        <v>4.8</v>
      </c>
      <c r="F9" s="128" t="s">
        <v>332</v>
      </c>
      <c r="G9" s="132">
        <v>0.14</v>
      </c>
      <c r="H9" s="139">
        <v>4</v>
      </c>
      <c r="I9" s="137">
        <v>6.05</v>
      </c>
      <c r="J9" s="137">
        <v>22.58</v>
      </c>
      <c r="K9" s="141">
        <v>442</v>
      </c>
      <c r="L9" s="144">
        <v>3.4</v>
      </c>
      <c r="M9" s="135">
        <v>0.071</v>
      </c>
      <c r="N9" s="5"/>
    </row>
    <row r="10" spans="4:14" ht="15.75" customHeight="1">
      <c r="D10" s="5"/>
      <c r="E10" s="131">
        <v>6.3</v>
      </c>
      <c r="F10" s="129" t="s">
        <v>70</v>
      </c>
      <c r="G10" s="133">
        <v>0.248</v>
      </c>
      <c r="H10" s="140">
        <v>6</v>
      </c>
      <c r="I10" s="138">
        <v>5.15</v>
      </c>
      <c r="J10" s="138">
        <v>16.4</v>
      </c>
      <c r="K10" s="142">
        <v>609</v>
      </c>
      <c r="L10" s="145">
        <v>4.2</v>
      </c>
      <c r="M10" s="136">
        <v>0.109</v>
      </c>
      <c r="N10" s="5"/>
    </row>
    <row r="11" spans="4:14" ht="15.75" customHeight="1">
      <c r="D11" s="5"/>
      <c r="E11" s="130">
        <v>8</v>
      </c>
      <c r="F11" s="128" t="s">
        <v>71</v>
      </c>
      <c r="G11" s="134">
        <v>0.393</v>
      </c>
      <c r="H11" s="139">
        <v>8</v>
      </c>
      <c r="I11" s="137">
        <v>4.19</v>
      </c>
      <c r="J11" s="137">
        <v>10.82</v>
      </c>
      <c r="K11" s="143">
        <v>924</v>
      </c>
      <c r="L11" s="144">
        <v>4.6</v>
      </c>
      <c r="M11" s="135">
        <v>0.131</v>
      </c>
      <c r="N11" s="5"/>
    </row>
    <row r="12" spans="4:14" ht="15.75" customHeight="1">
      <c r="D12" s="5"/>
      <c r="E12" s="131">
        <v>10</v>
      </c>
      <c r="F12" s="129" t="s">
        <v>72</v>
      </c>
      <c r="G12" s="133">
        <v>0.624</v>
      </c>
      <c r="H12" s="140">
        <v>9</v>
      </c>
      <c r="I12" s="138">
        <v>3.75</v>
      </c>
      <c r="J12" s="138">
        <v>8.72</v>
      </c>
      <c r="K12" s="142">
        <v>1146</v>
      </c>
      <c r="L12" s="145">
        <v>5</v>
      </c>
      <c r="M12" s="136">
        <v>0.157</v>
      </c>
      <c r="N12" s="5"/>
    </row>
    <row r="13" spans="4:14" ht="15.75" customHeight="1">
      <c r="D13" s="5"/>
      <c r="E13" s="130">
        <v>12.5</v>
      </c>
      <c r="F13" s="128" t="s">
        <v>73</v>
      </c>
      <c r="G13" s="134">
        <v>0.988</v>
      </c>
      <c r="H13" s="139">
        <v>10</v>
      </c>
      <c r="I13" s="137">
        <v>3.4</v>
      </c>
      <c r="J13" s="137">
        <v>7.13</v>
      </c>
      <c r="K13" s="143">
        <v>1402</v>
      </c>
      <c r="L13" s="144">
        <v>6</v>
      </c>
      <c r="M13" s="135">
        <v>0.228</v>
      </c>
      <c r="N13" s="5"/>
    </row>
    <row r="14" spans="4:14" ht="15.75" customHeight="1">
      <c r="D14" s="5"/>
      <c r="E14" s="131">
        <v>16</v>
      </c>
      <c r="F14" s="129" t="s">
        <v>74</v>
      </c>
      <c r="G14" s="133">
        <v>1.57</v>
      </c>
      <c r="H14" s="140">
        <v>12</v>
      </c>
      <c r="I14" s="138">
        <v>2.77</v>
      </c>
      <c r="J14" s="138">
        <v>4.74</v>
      </c>
      <c r="K14" s="142">
        <v>2109</v>
      </c>
      <c r="L14" s="145">
        <v>6.4</v>
      </c>
      <c r="M14" s="136">
        <v>0.253</v>
      </c>
      <c r="N14" s="5"/>
    </row>
    <row r="15" spans="4:14" ht="15.75" customHeight="1">
      <c r="D15" s="5"/>
      <c r="E15" s="130">
        <v>20</v>
      </c>
      <c r="F15" s="128" t="s">
        <v>75</v>
      </c>
      <c r="G15" s="134">
        <v>2.48</v>
      </c>
      <c r="H15" s="139">
        <v>14</v>
      </c>
      <c r="I15" s="137">
        <v>2.11</v>
      </c>
      <c r="J15" s="137">
        <v>2.75</v>
      </c>
      <c r="K15" s="143">
        <v>3636</v>
      </c>
      <c r="L15" s="144">
        <v>7</v>
      </c>
      <c r="M15" s="135">
        <v>0.302</v>
      </c>
      <c r="N15" s="5"/>
    </row>
    <row r="16" spans="4:14" ht="15.75" customHeight="1">
      <c r="D16" s="5"/>
      <c r="E16" s="131">
        <v>22.5</v>
      </c>
      <c r="F16" s="129" t="s">
        <v>333</v>
      </c>
      <c r="G16" s="133">
        <v>2.98</v>
      </c>
      <c r="H16" s="140">
        <v>16</v>
      </c>
      <c r="I16" s="138">
        <v>1.65</v>
      </c>
      <c r="J16" s="138">
        <v>1.68</v>
      </c>
      <c r="K16" s="142">
        <v>5952</v>
      </c>
      <c r="L16" s="145">
        <v>8</v>
      </c>
      <c r="M16" s="136">
        <v>0.393</v>
      </c>
      <c r="N16" s="5"/>
    </row>
    <row r="17" spans="4:14" ht="15.75" customHeight="1">
      <c r="D17" s="5"/>
      <c r="E17" s="130">
        <v>25</v>
      </c>
      <c r="F17" s="128" t="s">
        <v>76</v>
      </c>
      <c r="G17" s="134">
        <v>3.93</v>
      </c>
      <c r="H17" s="139">
        <v>18</v>
      </c>
      <c r="I17" s="137">
        <v>1.24</v>
      </c>
      <c r="J17" s="137">
        <v>0.95</v>
      </c>
      <c r="K17" s="143">
        <v>10526</v>
      </c>
      <c r="L17" s="144">
        <v>9.5</v>
      </c>
      <c r="M17" s="135">
        <v>0.56</v>
      </c>
      <c r="N17" s="5"/>
    </row>
    <row r="18" spans="4:14" ht="15.75" customHeight="1">
      <c r="D18" s="5"/>
      <c r="E18" s="131">
        <v>32</v>
      </c>
      <c r="F18" s="129" t="s">
        <v>77</v>
      </c>
      <c r="G18" s="133">
        <v>6.24</v>
      </c>
      <c r="H18" s="140" t="s">
        <v>79</v>
      </c>
      <c r="I18" s="138" t="s">
        <v>79</v>
      </c>
      <c r="J18" s="138" t="s">
        <v>79</v>
      </c>
      <c r="K18" s="142" t="s">
        <v>79</v>
      </c>
      <c r="L18" s="145" t="s">
        <v>79</v>
      </c>
      <c r="M18" s="136" t="s">
        <v>79</v>
      </c>
      <c r="N18" s="5"/>
    </row>
    <row r="19" spans="4:14" ht="15.75" customHeight="1">
      <c r="D19" s="5"/>
      <c r="E19" s="130">
        <v>40</v>
      </c>
      <c r="F19" s="128" t="s">
        <v>334</v>
      </c>
      <c r="G19" s="134">
        <v>9.88</v>
      </c>
      <c r="H19" s="139" t="s">
        <v>79</v>
      </c>
      <c r="I19" s="137" t="s">
        <v>79</v>
      </c>
      <c r="J19" s="137" t="s">
        <v>79</v>
      </c>
      <c r="K19" s="143" t="s">
        <v>79</v>
      </c>
      <c r="L19" s="144" t="s">
        <v>79</v>
      </c>
      <c r="M19" s="135" t="s">
        <v>79</v>
      </c>
      <c r="N19" s="5"/>
    </row>
    <row r="20" spans="4:14" ht="15.75" customHeight="1">
      <c r="D20" s="5"/>
      <c r="E20" s="29"/>
      <c r="F20" s="122"/>
      <c r="G20" s="122"/>
      <c r="H20" s="122"/>
      <c r="I20" s="122"/>
      <c r="J20" s="123"/>
      <c r="K20" s="50"/>
      <c r="L20" s="122"/>
      <c r="M20" s="124"/>
      <c r="N20" s="5"/>
    </row>
    <row r="21" spans="4:14" ht="15.75" customHeight="1">
      <c r="D21" s="5"/>
      <c r="E21" s="29"/>
      <c r="F21" s="122"/>
      <c r="G21" s="122"/>
      <c r="H21" s="122"/>
      <c r="I21" s="122"/>
      <c r="J21" s="123"/>
      <c r="K21" s="50"/>
      <c r="L21" s="122"/>
      <c r="M21" s="124"/>
      <c r="N21" s="5"/>
    </row>
    <row r="22" spans="4:14" ht="15.75" customHeight="1">
      <c r="D22" s="5"/>
      <c r="E22" s="29"/>
      <c r="F22" s="122"/>
      <c r="G22" s="122"/>
      <c r="H22" s="122"/>
      <c r="I22" s="122"/>
      <c r="J22" s="123"/>
      <c r="K22" s="50"/>
      <c r="L22" s="122"/>
      <c r="M22" s="124"/>
      <c r="N22" s="5"/>
    </row>
    <row r="23" spans="4:14" ht="15.75" customHeight="1">
      <c r="D23" s="5"/>
      <c r="E23" s="29"/>
      <c r="F23" s="122"/>
      <c r="G23" s="122"/>
      <c r="H23" s="122"/>
      <c r="I23" s="122"/>
      <c r="J23" s="123"/>
      <c r="K23" s="50"/>
      <c r="L23" s="122"/>
      <c r="M23" s="124"/>
      <c r="N23" s="5"/>
    </row>
    <row r="24" spans="4:14" ht="15.75" customHeight="1">
      <c r="D24" s="5"/>
      <c r="E24" s="29"/>
      <c r="F24" s="122"/>
      <c r="G24" s="122"/>
      <c r="H24" s="122"/>
      <c r="I24" s="122"/>
      <c r="J24" s="123"/>
      <c r="K24" s="50"/>
      <c r="L24" s="122"/>
      <c r="M24" s="124"/>
      <c r="N24" s="5"/>
    </row>
    <row r="25" spans="4:14" ht="15.75" customHeight="1">
      <c r="D25" s="5"/>
      <c r="E25" s="29"/>
      <c r="F25" s="122"/>
      <c r="G25" s="122"/>
      <c r="H25" s="122"/>
      <c r="I25" s="122"/>
      <c r="J25" s="123"/>
      <c r="K25" s="50"/>
      <c r="L25" s="122"/>
      <c r="M25" s="124"/>
      <c r="N25" s="5"/>
    </row>
    <row r="26" spans="4:14" ht="15.75" customHeight="1">
      <c r="D26" s="5"/>
      <c r="E26" s="29"/>
      <c r="F26" s="122"/>
      <c r="G26" s="122"/>
      <c r="H26" s="122"/>
      <c r="I26" s="122"/>
      <c r="J26" s="123"/>
      <c r="K26" s="50"/>
      <c r="L26" s="122"/>
      <c r="M26" s="124"/>
      <c r="N26" s="5"/>
    </row>
    <row r="27" spans="4:14" ht="15.75" customHeight="1">
      <c r="D27" s="5"/>
      <c r="E27" s="29"/>
      <c r="F27" s="122"/>
      <c r="G27" s="122"/>
      <c r="H27" s="122"/>
      <c r="I27" s="122"/>
      <c r="J27" s="123"/>
      <c r="K27" s="50"/>
      <c r="L27" s="122"/>
      <c r="M27" s="124"/>
      <c r="N27" s="5"/>
    </row>
    <row r="28" spans="4:14" ht="15.75" customHeight="1">
      <c r="D28" s="5"/>
      <c r="E28" s="29"/>
      <c r="F28" s="122"/>
      <c r="G28" s="122"/>
      <c r="H28" s="122"/>
      <c r="I28" s="122"/>
      <c r="J28" s="123"/>
      <c r="K28" s="50"/>
      <c r="L28" s="122"/>
      <c r="M28" s="124"/>
      <c r="N28" s="5"/>
    </row>
    <row r="29" spans="4:14" ht="15.75" customHeight="1">
      <c r="D29" s="5"/>
      <c r="E29" s="29"/>
      <c r="F29" s="122"/>
      <c r="G29" s="122"/>
      <c r="H29" s="122"/>
      <c r="I29" s="122"/>
      <c r="J29" s="123"/>
      <c r="K29" s="50"/>
      <c r="L29" s="122"/>
      <c r="M29" s="124"/>
      <c r="N29" s="5"/>
    </row>
    <row r="30" spans="4:14" ht="15.75" customHeight="1">
      <c r="D30" s="5"/>
      <c r="E30" s="29"/>
      <c r="F30" s="122"/>
      <c r="G30" s="122"/>
      <c r="H30" s="122"/>
      <c r="I30" s="122"/>
      <c r="J30" s="123"/>
      <c r="K30" s="50"/>
      <c r="L30" s="122"/>
      <c r="M30" s="124"/>
      <c r="N30" s="5"/>
    </row>
    <row r="31" spans="4:14" ht="15.75" customHeight="1">
      <c r="D31" s="5"/>
      <c r="E31" s="29"/>
      <c r="F31" s="122"/>
      <c r="G31" s="122"/>
      <c r="H31" s="122"/>
      <c r="I31" s="122"/>
      <c r="J31" s="123"/>
      <c r="K31" s="50"/>
      <c r="L31" s="122"/>
      <c r="M31" s="124"/>
      <c r="N31" s="5"/>
    </row>
    <row r="32" spans="4:14" ht="15.75" customHeight="1">
      <c r="D32" s="5"/>
      <c r="E32" s="29"/>
      <c r="F32" s="122"/>
      <c r="G32" s="122"/>
      <c r="H32" s="122"/>
      <c r="I32" s="122"/>
      <c r="J32" s="123"/>
      <c r="K32" s="50"/>
      <c r="L32" s="122"/>
      <c r="M32" s="124"/>
      <c r="N32" s="5"/>
    </row>
    <row r="33" spans="4:14" ht="15.75" customHeight="1">
      <c r="D33" s="5"/>
      <c r="E33" s="29"/>
      <c r="F33" s="122"/>
      <c r="G33" s="122"/>
      <c r="H33" s="122"/>
      <c r="I33" s="122"/>
      <c r="J33" s="123"/>
      <c r="K33" s="50"/>
      <c r="L33" s="122"/>
      <c r="M33" s="124"/>
      <c r="N33" s="5"/>
    </row>
    <row r="34" spans="4:14" ht="15.75" customHeight="1">
      <c r="D34" s="5"/>
      <c r="E34" s="29"/>
      <c r="F34" s="122"/>
      <c r="G34" s="122"/>
      <c r="H34" s="122"/>
      <c r="I34" s="122"/>
      <c r="J34" s="123"/>
      <c r="K34" s="50"/>
      <c r="L34" s="122"/>
      <c r="M34" s="124"/>
      <c r="N34" s="5"/>
    </row>
    <row r="35" spans="4:14" ht="15.75" customHeight="1">
      <c r="D35" s="5"/>
      <c r="E35" s="29"/>
      <c r="F35" s="122"/>
      <c r="G35" s="122"/>
      <c r="H35" s="122"/>
      <c r="I35" s="122"/>
      <c r="J35" s="123"/>
      <c r="K35" s="50"/>
      <c r="L35" s="122"/>
      <c r="M35" s="124"/>
      <c r="N35" s="5"/>
    </row>
    <row r="36" spans="4:14" ht="15.75" customHeight="1">
      <c r="D36" s="5"/>
      <c r="E36" s="29"/>
      <c r="F36" s="122"/>
      <c r="G36" s="122"/>
      <c r="H36" s="122"/>
      <c r="I36" s="122"/>
      <c r="J36" s="123"/>
      <c r="K36" s="50"/>
      <c r="L36" s="122"/>
      <c r="M36" s="124"/>
      <c r="N36" s="5"/>
    </row>
    <row r="37" spans="4:14" ht="15.75" customHeight="1">
      <c r="D37" s="5"/>
      <c r="E37" s="29"/>
      <c r="F37" s="122"/>
      <c r="G37" s="122"/>
      <c r="H37" s="122"/>
      <c r="I37" s="122"/>
      <c r="J37" s="123"/>
      <c r="K37" s="50"/>
      <c r="L37" s="122"/>
      <c r="M37" s="124"/>
      <c r="N37" s="5"/>
    </row>
    <row r="38" spans="4:14" ht="15.75" customHeight="1">
      <c r="D38" s="5"/>
      <c r="E38" s="29"/>
      <c r="F38" s="122"/>
      <c r="G38" s="122"/>
      <c r="H38" s="122"/>
      <c r="I38" s="122"/>
      <c r="J38" s="123"/>
      <c r="K38" s="50"/>
      <c r="L38" s="122"/>
      <c r="M38" s="124"/>
      <c r="N38" s="5"/>
    </row>
    <row r="39" spans="4:14" ht="15.75" customHeight="1">
      <c r="D39" s="5"/>
      <c r="E39" s="29"/>
      <c r="F39" s="122"/>
      <c r="G39" s="122"/>
      <c r="H39" s="122"/>
      <c r="I39" s="122"/>
      <c r="J39" s="123"/>
      <c r="K39" s="50"/>
      <c r="L39" s="122"/>
      <c r="M39" s="124"/>
      <c r="N39" s="5"/>
    </row>
    <row r="40" spans="4:14" ht="15.75" customHeight="1">
      <c r="D40" s="5"/>
      <c r="E40" s="29"/>
      <c r="F40" s="122"/>
      <c r="G40" s="122"/>
      <c r="H40" s="122"/>
      <c r="I40" s="122"/>
      <c r="J40" s="123"/>
      <c r="K40" s="50"/>
      <c r="L40" s="122"/>
      <c r="M40" s="124"/>
      <c r="N40" s="5"/>
    </row>
    <row r="41" spans="4:14" ht="15.75" customHeight="1">
      <c r="D41" s="5"/>
      <c r="E41" s="29"/>
      <c r="F41" s="122"/>
      <c r="G41" s="122"/>
      <c r="H41" s="122"/>
      <c r="I41" s="122"/>
      <c r="J41" s="123"/>
      <c r="K41" s="50"/>
      <c r="L41" s="122"/>
      <c r="M41" s="124"/>
      <c r="N41" s="5"/>
    </row>
    <row r="42" spans="4:14" ht="15.75" customHeight="1">
      <c r="D42" s="5"/>
      <c r="E42" s="29"/>
      <c r="F42" s="122"/>
      <c r="G42" s="122"/>
      <c r="H42" s="122"/>
      <c r="I42" s="122"/>
      <c r="J42" s="123"/>
      <c r="K42" s="50"/>
      <c r="L42" s="122"/>
      <c r="M42" s="124"/>
      <c r="N42" s="5"/>
    </row>
    <row r="43" spans="4:14" ht="15.75" customHeight="1">
      <c r="D43" s="5"/>
      <c r="E43" s="29"/>
      <c r="F43" s="122"/>
      <c r="G43" s="122"/>
      <c r="H43" s="122"/>
      <c r="I43" s="122"/>
      <c r="J43" s="123"/>
      <c r="K43" s="50"/>
      <c r="L43" s="122"/>
      <c r="M43" s="124"/>
      <c r="N43" s="5"/>
    </row>
    <row r="44" spans="4:14" ht="15.75" customHeight="1">
      <c r="D44" s="5"/>
      <c r="E44" s="29"/>
      <c r="F44" s="122"/>
      <c r="G44" s="122"/>
      <c r="H44" s="122"/>
      <c r="I44" s="122"/>
      <c r="J44" s="123"/>
      <c r="K44" s="50"/>
      <c r="L44" s="122"/>
      <c r="M44" s="124"/>
      <c r="N44" s="5"/>
    </row>
    <row r="45" spans="4:14" ht="15.75" customHeight="1">
      <c r="D45" s="5"/>
      <c r="E45" s="29"/>
      <c r="F45" s="122"/>
      <c r="G45" s="122"/>
      <c r="H45" s="122"/>
      <c r="I45" s="122"/>
      <c r="J45" s="123"/>
      <c r="K45" s="50"/>
      <c r="L45" s="122"/>
      <c r="M45" s="124"/>
      <c r="N45" s="5"/>
    </row>
    <row r="46" spans="4:14" ht="15.75" customHeight="1">
      <c r="D46" s="5"/>
      <c r="E46" s="29"/>
      <c r="F46" s="122"/>
      <c r="G46" s="122"/>
      <c r="H46" s="122"/>
      <c r="I46" s="122"/>
      <c r="J46" s="123"/>
      <c r="K46" s="50"/>
      <c r="L46" s="122"/>
      <c r="M46" s="124"/>
      <c r="N46" s="5"/>
    </row>
    <row r="47" spans="4:14" ht="15.75" customHeight="1">
      <c r="D47" s="5"/>
      <c r="E47" s="29"/>
      <c r="F47" s="122"/>
      <c r="G47" s="122"/>
      <c r="H47" s="122"/>
      <c r="I47" s="122"/>
      <c r="J47" s="123"/>
      <c r="K47" s="19"/>
      <c r="L47" s="27"/>
      <c r="M47" s="27"/>
      <c r="N47" s="5"/>
    </row>
    <row r="48" spans="4:14" ht="15.75" customHeight="1">
      <c r="D48" s="5"/>
      <c r="E48" s="29"/>
      <c r="F48" s="125"/>
      <c r="G48" s="50"/>
      <c r="H48" s="50"/>
      <c r="I48" s="50"/>
      <c r="J48" s="27"/>
      <c r="K48" s="19"/>
      <c r="L48" s="27"/>
      <c r="M48" s="27"/>
      <c r="N48" s="5"/>
    </row>
    <row r="49" spans="4:14" ht="15.75" customHeight="1">
      <c r="D49" s="5"/>
      <c r="E49" s="28"/>
      <c r="F49" s="10"/>
      <c r="G49" s="27"/>
      <c r="H49" s="27"/>
      <c r="I49" s="27"/>
      <c r="J49" s="27"/>
      <c r="K49" s="19"/>
      <c r="L49" s="27"/>
      <c r="M49" s="27"/>
      <c r="N49" s="5"/>
    </row>
    <row r="50" spans="4:14" ht="15.75" customHeight="1">
      <c r="D50" s="5"/>
      <c r="E50" s="28"/>
      <c r="F50" s="10"/>
      <c r="G50" s="27"/>
      <c r="H50" s="27"/>
      <c r="I50" s="27"/>
      <c r="J50" s="27"/>
      <c r="K50" s="19"/>
      <c r="L50" s="27"/>
      <c r="M50" s="27"/>
      <c r="N50" s="5"/>
    </row>
    <row r="51" spans="4:14" ht="15.75" customHeight="1">
      <c r="D51" s="5"/>
      <c r="E51" s="28"/>
      <c r="F51" s="10"/>
      <c r="G51" s="27"/>
      <c r="H51" s="27"/>
      <c r="I51" s="27"/>
      <c r="J51" s="27"/>
      <c r="K51" s="19"/>
      <c r="L51" s="27"/>
      <c r="M51" s="27"/>
      <c r="N51" s="5"/>
    </row>
    <row r="52" spans="4:14" ht="15.75" customHeight="1">
      <c r="D52" s="5"/>
      <c r="E52" s="28"/>
      <c r="F52" s="10"/>
      <c r="G52" s="27"/>
      <c r="H52" s="27"/>
      <c r="I52" s="27"/>
      <c r="J52" s="27"/>
      <c r="K52" s="19"/>
      <c r="L52" s="27"/>
      <c r="M52" s="27"/>
      <c r="N52" s="5"/>
    </row>
    <row r="53" spans="4:14" ht="15.75" customHeight="1">
      <c r="D53" s="5"/>
      <c r="E53" s="28"/>
      <c r="F53" s="10"/>
      <c r="G53" s="27"/>
      <c r="H53" s="27"/>
      <c r="I53" s="27"/>
      <c r="J53" s="27"/>
      <c r="K53" s="19"/>
      <c r="L53" s="27"/>
      <c r="M53" s="27"/>
      <c r="N53" s="5"/>
    </row>
    <row r="54" spans="4:14" ht="15.75" customHeight="1">
      <c r="D54" s="5"/>
      <c r="E54" s="28"/>
      <c r="F54" s="10"/>
      <c r="G54" s="27"/>
      <c r="H54" s="27"/>
      <c r="I54" s="27"/>
      <c r="J54" s="27"/>
      <c r="K54" s="19"/>
      <c r="L54" s="27"/>
      <c r="M54" s="27"/>
      <c r="N54" s="5"/>
    </row>
    <row r="55" spans="4:14" ht="15.75" customHeight="1">
      <c r="D55" s="5"/>
      <c r="E55" s="3"/>
      <c r="F55" s="26"/>
      <c r="G55" s="3"/>
      <c r="H55" s="3"/>
      <c r="I55" s="3"/>
      <c r="J55" s="3"/>
      <c r="K55" s="3"/>
      <c r="L55" s="3"/>
      <c r="M55" s="3"/>
      <c r="N55" s="5"/>
    </row>
    <row r="56" ht="15" customHeight="1"/>
  </sheetData>
  <sheetProtection/>
  <mergeCells count="6">
    <mergeCell ref="E3:M4"/>
    <mergeCell ref="E6:G6"/>
    <mergeCell ref="H6:K6"/>
    <mergeCell ref="L6:M7"/>
    <mergeCell ref="E7:G7"/>
    <mergeCell ref="H7:K7"/>
  </mergeCells>
  <printOptions horizontalCentered="1"/>
  <pageMargins left="0" right="0" top="0" bottom="0" header="0" footer="0"/>
  <pageSetup horizontalDpi="600" verticalDpi="600" orientation="portrait" paperSize="9" r:id="rId2"/>
  <headerFooter>
    <oddFooter>&amp;C&amp;K207245Planilha de Obra |&amp;P de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2:N55"/>
  <sheetViews>
    <sheetView showGridLines="0" zoomScalePageLayoutView="0" workbookViewId="0" topLeftCell="A1">
      <selection activeCell="N11" sqref="N11"/>
    </sheetView>
  </sheetViews>
  <sheetFormatPr defaultColWidth="0" defaultRowHeight="15" customHeight="1" zeroHeight="1"/>
  <cols>
    <col min="1" max="1" width="3.140625" style="6" customWidth="1"/>
    <col min="2" max="2" width="17.140625" style="6" customWidth="1"/>
    <col min="3" max="4" width="2.8515625" style="6" customWidth="1"/>
    <col min="5" max="5" width="10.7109375" style="6" customWidth="1"/>
    <col min="6" max="6" width="10.7109375" style="8" customWidth="1"/>
    <col min="7" max="7" width="10.7109375" style="6" customWidth="1"/>
    <col min="8" max="10" width="10.00390625" style="6" customWidth="1"/>
    <col min="11" max="13" width="10.7109375" style="6" customWidth="1"/>
    <col min="14" max="15" width="2.8515625" style="6" customWidth="1"/>
    <col min="16" max="19" width="9.140625" style="6" hidden="1" customWidth="1"/>
    <col min="20" max="21" width="0" style="6" hidden="1" customWidth="1"/>
    <col min="22" max="16384" width="9.140625" style="6" hidden="1" customWidth="1"/>
  </cols>
  <sheetData>
    <row r="1" ht="15" customHeight="1"/>
    <row r="2" spans="4:14" ht="15.75" customHeight="1">
      <c r="D2" s="5"/>
      <c r="E2" s="5"/>
      <c r="F2" s="7"/>
      <c r="G2" s="5"/>
      <c r="H2" s="5"/>
      <c r="I2" s="5"/>
      <c r="J2" s="5"/>
      <c r="K2" s="5"/>
      <c r="L2" s="5"/>
      <c r="M2" s="5"/>
      <c r="N2" s="5"/>
    </row>
    <row r="3" spans="4:14" ht="15.75" customHeight="1">
      <c r="D3" s="5"/>
      <c r="E3" s="172" t="s">
        <v>336</v>
      </c>
      <c r="F3" s="172"/>
      <c r="G3" s="172"/>
      <c r="H3" s="172"/>
      <c r="I3" s="172"/>
      <c r="J3" s="172"/>
      <c r="K3" s="172"/>
      <c r="L3" s="172"/>
      <c r="M3" s="172"/>
      <c r="N3" s="5"/>
    </row>
    <row r="4" spans="4:14" ht="15.75" customHeight="1">
      <c r="D4" s="5"/>
      <c r="E4" s="172"/>
      <c r="F4" s="172"/>
      <c r="G4" s="172"/>
      <c r="H4" s="172"/>
      <c r="I4" s="172"/>
      <c r="J4" s="172"/>
      <c r="K4" s="172"/>
      <c r="L4" s="172"/>
      <c r="M4" s="172"/>
      <c r="N4" s="5"/>
    </row>
    <row r="5" spans="4:14" ht="15.75" customHeight="1">
      <c r="D5" s="5"/>
      <c r="E5" s="5"/>
      <c r="F5" s="7"/>
      <c r="G5" s="5"/>
      <c r="H5" s="5"/>
      <c r="I5" s="5"/>
      <c r="J5" s="5"/>
      <c r="K5" s="5"/>
      <c r="L5" s="5"/>
      <c r="M5" s="5"/>
      <c r="N5" s="5"/>
    </row>
    <row r="6" spans="4:14" ht="15.75" customHeight="1">
      <c r="D6" s="5"/>
      <c r="E6" s="148"/>
      <c r="F6" s="148"/>
      <c r="G6" s="148"/>
      <c r="H6" s="148"/>
      <c r="I6" s="148"/>
      <c r="J6" s="148"/>
      <c r="K6" s="148"/>
      <c r="L6" s="148"/>
      <c r="M6" s="148"/>
      <c r="N6" s="5"/>
    </row>
    <row r="7" spans="4:14" ht="15.75" customHeight="1">
      <c r="D7" s="5"/>
      <c r="E7" s="148"/>
      <c r="F7" s="148"/>
      <c r="G7" s="148"/>
      <c r="H7" s="184" t="s">
        <v>136</v>
      </c>
      <c r="I7" s="186" t="s">
        <v>337</v>
      </c>
      <c r="J7" s="186" t="s">
        <v>338</v>
      </c>
      <c r="K7" s="148"/>
      <c r="L7" s="148"/>
      <c r="M7" s="148"/>
      <c r="N7" s="5"/>
    </row>
    <row r="8" spans="4:14" ht="15.75" customHeight="1">
      <c r="D8" s="5"/>
      <c r="E8" s="126"/>
      <c r="F8" s="126"/>
      <c r="G8" s="126"/>
      <c r="H8" s="185"/>
      <c r="I8" s="187"/>
      <c r="J8" s="187"/>
      <c r="K8" s="126"/>
      <c r="L8" s="126"/>
      <c r="M8" s="126"/>
      <c r="N8" s="5"/>
    </row>
    <row r="9" spans="4:14" ht="15.75" customHeight="1">
      <c r="D9" s="5"/>
      <c r="E9" s="131"/>
      <c r="F9" s="129"/>
      <c r="G9" s="146"/>
      <c r="H9" s="58" t="s">
        <v>131</v>
      </c>
      <c r="I9" s="151">
        <v>12.5</v>
      </c>
      <c r="J9" s="152">
        <v>0.482</v>
      </c>
      <c r="K9" s="147"/>
      <c r="L9" s="145"/>
      <c r="M9" s="136"/>
      <c r="N9" s="5"/>
    </row>
    <row r="10" spans="4:14" ht="15.75" customHeight="1">
      <c r="D10" s="5"/>
      <c r="E10" s="131"/>
      <c r="F10" s="129"/>
      <c r="G10" s="146"/>
      <c r="H10" s="36" t="s">
        <v>132</v>
      </c>
      <c r="I10" s="149">
        <v>16</v>
      </c>
      <c r="J10" s="150">
        <v>0.789</v>
      </c>
      <c r="K10" s="147"/>
      <c r="L10" s="145"/>
      <c r="M10" s="136"/>
      <c r="N10" s="5"/>
    </row>
    <row r="11" spans="4:14" ht="15.75" customHeight="1">
      <c r="D11" s="5"/>
      <c r="E11" s="131"/>
      <c r="F11" s="129"/>
      <c r="G11" s="146"/>
      <c r="H11" s="58" t="s">
        <v>133</v>
      </c>
      <c r="I11" s="151">
        <v>20</v>
      </c>
      <c r="J11" s="152">
        <v>1.233</v>
      </c>
      <c r="K11" s="147"/>
      <c r="L11" s="145"/>
      <c r="M11" s="136"/>
      <c r="N11" s="5"/>
    </row>
    <row r="12" spans="4:14" ht="15.75" customHeight="1">
      <c r="D12" s="5"/>
      <c r="E12" s="131"/>
      <c r="F12" s="129"/>
      <c r="G12" s="146"/>
      <c r="H12" s="36" t="s">
        <v>134</v>
      </c>
      <c r="I12" s="149">
        <v>25</v>
      </c>
      <c r="J12" s="150">
        <v>1.927</v>
      </c>
      <c r="K12" s="147"/>
      <c r="L12" s="145"/>
      <c r="M12" s="136"/>
      <c r="N12" s="5"/>
    </row>
    <row r="13" spans="4:14" ht="15.75" customHeight="1">
      <c r="D13" s="5"/>
      <c r="E13" s="131"/>
      <c r="F13" s="129"/>
      <c r="G13" s="146"/>
      <c r="H13" s="58" t="s">
        <v>135</v>
      </c>
      <c r="I13" s="151">
        <v>32</v>
      </c>
      <c r="J13" s="152">
        <v>3.157</v>
      </c>
      <c r="K13" s="147"/>
      <c r="L13" s="145"/>
      <c r="M13" s="136"/>
      <c r="N13" s="5"/>
    </row>
    <row r="14" spans="4:14" ht="15.75" customHeight="1">
      <c r="D14" s="5"/>
      <c r="E14" s="131"/>
      <c r="F14" s="129"/>
      <c r="G14" s="146"/>
      <c r="H14" s="140"/>
      <c r="I14" s="138"/>
      <c r="J14" s="138"/>
      <c r="K14" s="147"/>
      <c r="L14" s="145"/>
      <c r="M14" s="136"/>
      <c r="N14" s="5"/>
    </row>
    <row r="15" spans="4:14" ht="15.75" customHeight="1">
      <c r="D15" s="5"/>
      <c r="E15" s="131"/>
      <c r="F15" s="129"/>
      <c r="G15" s="146"/>
      <c r="H15" s="140"/>
      <c r="I15" s="138"/>
      <c r="J15" s="138"/>
      <c r="K15" s="147"/>
      <c r="L15" s="145"/>
      <c r="M15" s="136"/>
      <c r="N15" s="5"/>
    </row>
    <row r="16" spans="4:14" ht="15.75" customHeight="1">
      <c r="D16" s="5"/>
      <c r="E16" s="131"/>
      <c r="F16" s="129"/>
      <c r="G16" s="146"/>
      <c r="H16" s="140"/>
      <c r="I16" s="138"/>
      <c r="J16" s="138"/>
      <c r="K16" s="147"/>
      <c r="L16" s="145"/>
      <c r="M16" s="136"/>
      <c r="N16" s="5"/>
    </row>
    <row r="17" spans="4:14" ht="15.75" customHeight="1">
      <c r="D17" s="5"/>
      <c r="E17" s="131"/>
      <c r="F17" s="129"/>
      <c r="G17" s="146"/>
      <c r="H17" s="140"/>
      <c r="I17" s="138"/>
      <c r="J17" s="138"/>
      <c r="K17" s="147"/>
      <c r="L17" s="145"/>
      <c r="M17" s="136"/>
      <c r="N17" s="5"/>
    </row>
    <row r="18" spans="4:14" ht="15.75" customHeight="1">
      <c r="D18" s="5"/>
      <c r="E18" s="131"/>
      <c r="F18" s="129"/>
      <c r="G18" s="146"/>
      <c r="H18" s="140"/>
      <c r="I18" s="138"/>
      <c r="J18" s="138"/>
      <c r="K18" s="147"/>
      <c r="L18" s="145"/>
      <c r="M18" s="136"/>
      <c r="N18" s="5"/>
    </row>
    <row r="19" spans="4:14" ht="15.75" customHeight="1">
      <c r="D19" s="5"/>
      <c r="E19" s="131"/>
      <c r="F19" s="129"/>
      <c r="G19" s="146"/>
      <c r="H19" s="140"/>
      <c r="I19" s="138"/>
      <c r="J19" s="138"/>
      <c r="K19" s="147"/>
      <c r="L19" s="145"/>
      <c r="M19" s="136"/>
      <c r="N19" s="5"/>
    </row>
    <row r="20" spans="4:14" ht="15.75" customHeight="1">
      <c r="D20" s="5"/>
      <c r="E20" s="29"/>
      <c r="F20" s="122"/>
      <c r="G20" s="122"/>
      <c r="H20" s="122"/>
      <c r="I20" s="122"/>
      <c r="J20" s="123"/>
      <c r="K20" s="50"/>
      <c r="L20" s="122"/>
      <c r="M20" s="124"/>
      <c r="N20" s="5"/>
    </row>
    <row r="21" spans="4:14" ht="15.75" customHeight="1">
      <c r="D21" s="5"/>
      <c r="E21" s="29"/>
      <c r="F21" s="122"/>
      <c r="G21" s="122"/>
      <c r="H21" s="122"/>
      <c r="I21" s="122"/>
      <c r="J21" s="123"/>
      <c r="K21" s="50"/>
      <c r="L21" s="122"/>
      <c r="M21" s="124"/>
      <c r="N21" s="5"/>
    </row>
    <row r="22" spans="4:14" ht="15.75" customHeight="1">
      <c r="D22" s="5"/>
      <c r="E22" s="29"/>
      <c r="F22" s="122"/>
      <c r="G22" s="122"/>
      <c r="H22" s="122"/>
      <c r="I22" s="122"/>
      <c r="J22" s="123"/>
      <c r="K22" s="50"/>
      <c r="L22" s="122"/>
      <c r="M22" s="124"/>
      <c r="N22" s="5"/>
    </row>
    <row r="23" spans="4:14" ht="15.75" customHeight="1">
      <c r="D23" s="5"/>
      <c r="E23" s="29"/>
      <c r="F23" s="122"/>
      <c r="G23" s="122"/>
      <c r="H23" s="122"/>
      <c r="I23" s="122"/>
      <c r="J23" s="123"/>
      <c r="K23" s="50"/>
      <c r="L23" s="122"/>
      <c r="M23" s="124"/>
      <c r="N23" s="5"/>
    </row>
    <row r="24" spans="4:14" ht="15.75" customHeight="1">
      <c r="D24" s="5"/>
      <c r="E24" s="29"/>
      <c r="F24" s="122"/>
      <c r="G24" s="122"/>
      <c r="H24" s="122"/>
      <c r="I24" s="122"/>
      <c r="J24" s="123"/>
      <c r="K24" s="50"/>
      <c r="L24" s="122"/>
      <c r="M24" s="124"/>
      <c r="N24" s="5"/>
    </row>
    <row r="25" spans="4:14" ht="15.75" customHeight="1">
      <c r="D25" s="5"/>
      <c r="E25" s="29"/>
      <c r="F25" s="122"/>
      <c r="G25" s="122"/>
      <c r="H25" s="122"/>
      <c r="I25" s="122"/>
      <c r="J25" s="123"/>
      <c r="K25" s="50"/>
      <c r="L25" s="122"/>
      <c r="M25" s="124"/>
      <c r="N25" s="5"/>
    </row>
    <row r="26" spans="4:14" ht="15.75" customHeight="1">
      <c r="D26" s="5"/>
      <c r="E26" s="29"/>
      <c r="F26" s="122"/>
      <c r="G26" s="122"/>
      <c r="H26" s="122"/>
      <c r="I26" s="122"/>
      <c r="J26" s="123"/>
      <c r="K26" s="50"/>
      <c r="L26" s="122"/>
      <c r="M26" s="124"/>
      <c r="N26" s="5"/>
    </row>
    <row r="27" spans="4:14" ht="15.75" customHeight="1">
      <c r="D27" s="5"/>
      <c r="E27" s="29"/>
      <c r="F27" s="122"/>
      <c r="G27" s="122"/>
      <c r="H27" s="122"/>
      <c r="I27" s="122"/>
      <c r="J27" s="123"/>
      <c r="K27" s="50"/>
      <c r="L27" s="122"/>
      <c r="M27" s="124"/>
      <c r="N27" s="5"/>
    </row>
    <row r="28" spans="4:14" ht="15.75" customHeight="1">
      <c r="D28" s="5"/>
      <c r="E28" s="29"/>
      <c r="F28" s="122"/>
      <c r="G28" s="122"/>
      <c r="H28" s="122"/>
      <c r="I28" s="122"/>
      <c r="J28" s="123"/>
      <c r="K28" s="50"/>
      <c r="L28" s="122"/>
      <c r="M28" s="124"/>
      <c r="N28" s="5"/>
    </row>
    <row r="29" spans="4:14" ht="15.75" customHeight="1">
      <c r="D29" s="5"/>
      <c r="E29" s="29"/>
      <c r="F29" s="122"/>
      <c r="G29" s="122"/>
      <c r="H29" s="122"/>
      <c r="I29" s="122"/>
      <c r="J29" s="123"/>
      <c r="K29" s="50"/>
      <c r="L29" s="122"/>
      <c r="M29" s="124"/>
      <c r="N29" s="5"/>
    </row>
    <row r="30" spans="4:14" ht="15.75" customHeight="1">
      <c r="D30" s="5"/>
      <c r="E30" s="29"/>
      <c r="F30" s="122"/>
      <c r="G30" s="122"/>
      <c r="H30" s="122"/>
      <c r="I30" s="122"/>
      <c r="J30" s="123"/>
      <c r="K30" s="50"/>
      <c r="L30" s="122"/>
      <c r="M30" s="124"/>
      <c r="N30" s="5"/>
    </row>
    <row r="31" spans="4:14" ht="15.75" customHeight="1">
      <c r="D31" s="5"/>
      <c r="E31" s="29"/>
      <c r="F31" s="122"/>
      <c r="G31" s="122"/>
      <c r="H31" s="122"/>
      <c r="I31" s="122"/>
      <c r="J31" s="123"/>
      <c r="K31" s="50"/>
      <c r="L31" s="122"/>
      <c r="M31" s="124"/>
      <c r="N31" s="5"/>
    </row>
    <row r="32" spans="4:14" ht="15.75" customHeight="1">
      <c r="D32" s="5"/>
      <c r="E32" s="29"/>
      <c r="F32" s="122"/>
      <c r="G32" s="122"/>
      <c r="H32" s="122"/>
      <c r="I32" s="122"/>
      <c r="J32" s="123"/>
      <c r="K32" s="50"/>
      <c r="L32" s="122"/>
      <c r="M32" s="124"/>
      <c r="N32" s="5"/>
    </row>
    <row r="33" spans="4:14" ht="15.75" customHeight="1">
      <c r="D33" s="5"/>
      <c r="E33" s="29"/>
      <c r="F33" s="122"/>
      <c r="G33" s="122"/>
      <c r="H33" s="122"/>
      <c r="I33" s="122"/>
      <c r="J33" s="123"/>
      <c r="K33" s="50"/>
      <c r="L33" s="122"/>
      <c r="M33" s="124"/>
      <c r="N33" s="5"/>
    </row>
    <row r="34" spans="4:14" ht="15.75" customHeight="1">
      <c r="D34" s="5"/>
      <c r="E34" s="29"/>
      <c r="F34" s="122"/>
      <c r="G34" s="122"/>
      <c r="H34" s="122"/>
      <c r="I34" s="122"/>
      <c r="J34" s="123"/>
      <c r="K34" s="50"/>
      <c r="L34" s="122"/>
      <c r="M34" s="124"/>
      <c r="N34" s="5"/>
    </row>
    <row r="35" spans="4:14" ht="15.75" customHeight="1">
      <c r="D35" s="5"/>
      <c r="E35" s="29"/>
      <c r="F35" s="122"/>
      <c r="G35" s="122"/>
      <c r="H35" s="122"/>
      <c r="I35" s="122"/>
      <c r="J35" s="123"/>
      <c r="K35" s="50"/>
      <c r="L35" s="122"/>
      <c r="M35" s="124"/>
      <c r="N35" s="5"/>
    </row>
    <row r="36" spans="4:14" ht="15.75" customHeight="1">
      <c r="D36" s="5"/>
      <c r="E36" s="29"/>
      <c r="F36" s="122"/>
      <c r="G36" s="122"/>
      <c r="H36" s="122"/>
      <c r="I36" s="122"/>
      <c r="J36" s="123"/>
      <c r="K36" s="50"/>
      <c r="L36" s="122"/>
      <c r="M36" s="124"/>
      <c r="N36" s="5"/>
    </row>
    <row r="37" spans="4:14" ht="15.75" customHeight="1">
      <c r="D37" s="5"/>
      <c r="E37" s="29"/>
      <c r="F37" s="122"/>
      <c r="G37" s="122"/>
      <c r="H37" s="122"/>
      <c r="I37" s="122"/>
      <c r="J37" s="123"/>
      <c r="K37" s="50"/>
      <c r="L37" s="122"/>
      <c r="M37" s="124"/>
      <c r="N37" s="5"/>
    </row>
    <row r="38" spans="4:14" ht="15.75" customHeight="1">
      <c r="D38" s="5"/>
      <c r="E38" s="29"/>
      <c r="F38" s="122"/>
      <c r="G38" s="122"/>
      <c r="H38" s="122"/>
      <c r="I38" s="122"/>
      <c r="J38" s="123"/>
      <c r="K38" s="50"/>
      <c r="L38" s="122"/>
      <c r="M38" s="124"/>
      <c r="N38" s="5"/>
    </row>
    <row r="39" spans="4:14" ht="15.75" customHeight="1">
      <c r="D39" s="5"/>
      <c r="E39" s="29"/>
      <c r="F39" s="122"/>
      <c r="G39" s="122"/>
      <c r="H39" s="122"/>
      <c r="I39" s="122"/>
      <c r="J39" s="123"/>
      <c r="K39" s="50"/>
      <c r="L39" s="122"/>
      <c r="M39" s="124"/>
      <c r="N39" s="5"/>
    </row>
    <row r="40" spans="4:14" ht="15.75" customHeight="1">
      <c r="D40" s="5"/>
      <c r="E40" s="29"/>
      <c r="F40" s="122"/>
      <c r="G40" s="122"/>
      <c r="H40" s="122"/>
      <c r="I40" s="122"/>
      <c r="J40" s="123"/>
      <c r="K40" s="50"/>
      <c r="L40" s="122"/>
      <c r="M40" s="124"/>
      <c r="N40" s="5"/>
    </row>
    <row r="41" spans="4:14" ht="15.75" customHeight="1">
      <c r="D41" s="5"/>
      <c r="E41" s="29"/>
      <c r="F41" s="122"/>
      <c r="G41" s="122"/>
      <c r="H41" s="122"/>
      <c r="I41" s="122"/>
      <c r="J41" s="123"/>
      <c r="K41" s="50"/>
      <c r="L41" s="122"/>
      <c r="M41" s="124"/>
      <c r="N41" s="5"/>
    </row>
    <row r="42" spans="4:14" ht="15.75" customHeight="1">
      <c r="D42" s="5"/>
      <c r="E42" s="29"/>
      <c r="F42" s="122"/>
      <c r="G42" s="122"/>
      <c r="H42" s="122"/>
      <c r="I42" s="122"/>
      <c r="J42" s="123"/>
      <c r="K42" s="50"/>
      <c r="L42" s="122"/>
      <c r="M42" s="124"/>
      <c r="N42" s="5"/>
    </row>
    <row r="43" spans="4:14" ht="15.75" customHeight="1">
      <c r="D43" s="5"/>
      <c r="E43" s="29"/>
      <c r="F43" s="122"/>
      <c r="G43" s="122"/>
      <c r="H43" s="122"/>
      <c r="I43" s="122"/>
      <c r="J43" s="123"/>
      <c r="K43" s="50"/>
      <c r="L43" s="122"/>
      <c r="M43" s="124"/>
      <c r="N43" s="5"/>
    </row>
    <row r="44" spans="4:14" ht="15.75" customHeight="1">
      <c r="D44" s="5"/>
      <c r="E44" s="29"/>
      <c r="F44" s="122"/>
      <c r="G44" s="122"/>
      <c r="H44" s="122"/>
      <c r="I44" s="122"/>
      <c r="J44" s="123"/>
      <c r="K44" s="50"/>
      <c r="L44" s="122"/>
      <c r="M44" s="124"/>
      <c r="N44" s="5"/>
    </row>
    <row r="45" spans="4:14" ht="15.75" customHeight="1">
      <c r="D45" s="5"/>
      <c r="E45" s="29"/>
      <c r="F45" s="122"/>
      <c r="G45" s="122"/>
      <c r="H45" s="122"/>
      <c r="I45" s="122"/>
      <c r="J45" s="123"/>
      <c r="K45" s="50"/>
      <c r="L45" s="122"/>
      <c r="M45" s="124"/>
      <c r="N45" s="5"/>
    </row>
    <row r="46" spans="4:14" ht="15.75" customHeight="1">
      <c r="D46" s="5"/>
      <c r="E46" s="29"/>
      <c r="F46" s="122"/>
      <c r="G46" s="122"/>
      <c r="H46" s="122"/>
      <c r="I46" s="122"/>
      <c r="J46" s="123"/>
      <c r="K46" s="50"/>
      <c r="L46" s="122"/>
      <c r="M46" s="124"/>
      <c r="N46" s="5"/>
    </row>
    <row r="47" spans="4:14" ht="15.75" customHeight="1">
      <c r="D47" s="5"/>
      <c r="E47" s="29"/>
      <c r="F47" s="122"/>
      <c r="G47" s="122"/>
      <c r="H47" s="122"/>
      <c r="I47" s="122"/>
      <c r="J47" s="123"/>
      <c r="K47" s="19"/>
      <c r="L47" s="27"/>
      <c r="M47" s="27"/>
      <c r="N47" s="5"/>
    </row>
    <row r="48" spans="4:14" ht="15.75" customHeight="1">
      <c r="D48" s="5"/>
      <c r="E48" s="29"/>
      <c r="F48" s="125"/>
      <c r="G48" s="50"/>
      <c r="H48" s="50"/>
      <c r="I48" s="50"/>
      <c r="J48" s="27"/>
      <c r="K48" s="19"/>
      <c r="L48" s="27"/>
      <c r="M48" s="27"/>
      <c r="N48" s="5"/>
    </row>
    <row r="49" spans="4:14" ht="15.75" customHeight="1">
      <c r="D49" s="5"/>
      <c r="E49" s="28"/>
      <c r="F49" s="10"/>
      <c r="G49" s="27"/>
      <c r="H49" s="27"/>
      <c r="I49" s="27"/>
      <c r="J49" s="27"/>
      <c r="K49" s="19"/>
      <c r="L49" s="27"/>
      <c r="M49" s="27"/>
      <c r="N49" s="5"/>
    </row>
    <row r="50" spans="4:14" ht="15.75" customHeight="1">
      <c r="D50" s="5"/>
      <c r="E50" s="28"/>
      <c r="F50" s="10"/>
      <c r="G50" s="27"/>
      <c r="H50" s="27"/>
      <c r="I50" s="27"/>
      <c r="J50" s="27"/>
      <c r="K50" s="19"/>
      <c r="L50" s="27"/>
      <c r="M50" s="27"/>
      <c r="N50" s="5"/>
    </row>
    <row r="51" spans="4:14" ht="15.75" customHeight="1">
      <c r="D51" s="5"/>
      <c r="E51" s="28"/>
      <c r="F51" s="10"/>
      <c r="G51" s="27"/>
      <c r="H51" s="27"/>
      <c r="I51" s="27"/>
      <c r="J51" s="27"/>
      <c r="K51" s="19"/>
      <c r="L51" s="27"/>
      <c r="M51" s="27"/>
      <c r="N51" s="5"/>
    </row>
    <row r="52" spans="4:14" ht="15.75" customHeight="1">
      <c r="D52" s="5"/>
      <c r="E52" s="28"/>
      <c r="F52" s="10"/>
      <c r="G52" s="27"/>
      <c r="H52" s="27"/>
      <c r="I52" s="27"/>
      <c r="J52" s="27"/>
      <c r="K52" s="19"/>
      <c r="L52" s="27"/>
      <c r="M52" s="27"/>
      <c r="N52" s="5"/>
    </row>
    <row r="53" spans="4:14" ht="15.75" customHeight="1">
      <c r="D53" s="5"/>
      <c r="E53" s="28"/>
      <c r="F53" s="10"/>
      <c r="G53" s="27"/>
      <c r="H53" s="27"/>
      <c r="I53" s="27"/>
      <c r="J53" s="27"/>
      <c r="K53" s="19"/>
      <c r="L53" s="27"/>
      <c r="M53" s="27"/>
      <c r="N53" s="5"/>
    </row>
    <row r="54" spans="4:14" ht="15.75" customHeight="1">
      <c r="D54" s="5"/>
      <c r="E54" s="28"/>
      <c r="F54" s="10"/>
      <c r="G54" s="27"/>
      <c r="H54" s="27"/>
      <c r="I54" s="27"/>
      <c r="J54" s="27"/>
      <c r="K54" s="19"/>
      <c r="L54" s="27"/>
      <c r="M54" s="27"/>
      <c r="N54" s="5"/>
    </row>
    <row r="55" spans="4:14" ht="15.75" customHeight="1">
      <c r="D55" s="5"/>
      <c r="E55" s="3"/>
      <c r="F55" s="26"/>
      <c r="G55" s="3"/>
      <c r="H55" s="3"/>
      <c r="I55" s="3"/>
      <c r="J55" s="3"/>
      <c r="K55" s="3"/>
      <c r="L55" s="3"/>
      <c r="M55" s="3"/>
      <c r="N55" s="5"/>
    </row>
    <row r="56" ht="15" customHeight="1"/>
  </sheetData>
  <sheetProtection/>
  <mergeCells count="4">
    <mergeCell ref="H7:H8"/>
    <mergeCell ref="I7:I8"/>
    <mergeCell ref="J7:J8"/>
    <mergeCell ref="E3:M4"/>
  </mergeCells>
  <printOptions horizontalCentered="1"/>
  <pageMargins left="0" right="0" top="0" bottom="0" header="0" footer="0"/>
  <pageSetup horizontalDpi="600" verticalDpi="600" orientation="portrait" paperSize="9" r:id="rId2"/>
  <headerFooter>
    <oddFooter>&amp;C&amp;K207245Planilha de Obra |&amp;P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de Aço | Planilha de Obra</dc:title>
  <dc:subject/>
  <dc:creator>Jeferson C. A. Pereira</dc:creator>
  <cp:keywords>Planilha de Obra</cp:keywords>
  <dc:description/>
  <cp:lastModifiedBy>Jeferson C. A. Pereira</cp:lastModifiedBy>
  <cp:lastPrinted>2020-11-02T11:53:30Z</cp:lastPrinted>
  <dcterms:created xsi:type="dcterms:W3CDTF">2020-11-01T15:43:06Z</dcterms:created>
  <dcterms:modified xsi:type="dcterms:W3CDTF">2020-11-02T12:19:21Z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